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5.xml" ContentType="application/vnd.openxmlformats-officedocument.spreadsheetml.pivotTab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6.xml" ContentType="application/vnd.openxmlformats-officedocument.spreadsheetml.pivotTab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aeacloud-my.sharepoint.com/personal/aliz_simon_iaea_org/Documents/SIMON Aliz/Nkeiru/Accelerator Science Content Review/Search Term Results CSVs/"/>
    </mc:Choice>
  </mc:AlternateContent>
  <xr:revisionPtr revIDLastSave="1314" documentId="8_{227A03CF-ECF2-4C83-886A-730AB29D30A6}" xr6:coauthVersionLast="47" xr6:coauthVersionMax="47" xr10:uidLastSave="{B854EF70-338C-4EB0-8970-09DEA6E4F723}"/>
  <bookViews>
    <workbookView xWindow="-120" yWindow="-120" windowWidth="29040" windowHeight="17640" xr2:uid="{00000000-000D-0000-FFFF-FFFF00000000}"/>
  </bookViews>
  <sheets>
    <sheet name="in" sheetId="1" r:id="rId1"/>
    <sheet name="Categories" sheetId="2" r:id="rId2"/>
    <sheet name="count of content format" sheetId="16" r:id="rId3"/>
    <sheet name="Content format percentage" sheetId="17" r:id="rId4"/>
    <sheet name="Institution type count" sheetId="21" r:id="rId5"/>
    <sheet name="IT Percentage" sheetId="22" r:id="rId6"/>
    <sheet name="target audience count" sheetId="23" r:id="rId7"/>
    <sheet name="Suggestion1" sheetId="24" r:id="rId8"/>
  </sheets>
  <calcPr calcId="191028"/>
  <pivotCaches>
    <pivotCache cacheId="14432" r:id="rId9"/>
    <pivotCache cacheId="14433" r:id="rId10"/>
    <pivotCache cacheId="14434" r:id="rId11"/>
    <pivotCache cacheId="14435" r:id="rId12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1" l="1"/>
  <c r="B14" i="1"/>
  <c r="B9" i="1"/>
  <c r="B6" i="1"/>
  <c r="B7" i="1"/>
  <c r="B8" i="1"/>
  <c r="B10" i="1"/>
  <c r="B11" i="1"/>
  <c r="B12" i="1"/>
  <c r="B13" i="1"/>
  <c r="B15" i="1"/>
  <c r="B16" i="1"/>
  <c r="B17" i="1"/>
  <c r="B18" i="1"/>
  <c r="B19" i="1"/>
  <c r="B20" i="1"/>
  <c r="B21" i="1"/>
  <c r="B22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5" i="1"/>
</calcChain>
</file>

<file path=xl/sharedStrings.xml><?xml version="1.0" encoding="utf-8"?>
<sst xmlns="http://schemas.openxmlformats.org/spreadsheetml/2006/main" count="511" uniqueCount="370">
  <si>
    <t xml:space="preserve">Nkeiru UBADIKE, INTERN, PHYSICS SECTION, DIVISION OF PHYSICAL AND CHEMICAL SCIENCES, DEPARTMENT OF NUCLEAR SCIENCES AND APPLICATIONS  N.UBADIKE@IAEA.ORG                           </t>
  </si>
  <si>
    <t>ALIZ SIMON, NUCLEAR PHYSICIST, PHYSICS SECTION, DIVISION OF PHYSICAL AND CHEMICAL SCIENCES, DEPARTMENT OF NUCLEAR SCIENCES AND APPLICATIONS   ALIZ.SIMON@IAEA.ORG</t>
  </si>
  <si>
    <t>REVIEW OF WEB BASED ACCELERATOR SCIENCE CONTENT : EXAMPLE SEARCH RESULT LIST FOR TERM "ACCELERATOR PHYSICS". This spreadsheet contains the top 100 results for the serch term "accelerator physics". These were collected by a self wriiten Python program. The top 20 results have been manually categorised by content format, application/domain, instituiton type etc.</t>
  </si>
  <si>
    <t>Title</t>
  </si>
  <si>
    <t>Hyperlink</t>
  </si>
  <si>
    <t>Link</t>
  </si>
  <si>
    <t>Snippet</t>
  </si>
  <si>
    <t>Content Format</t>
  </si>
  <si>
    <t>Application/Domain</t>
  </si>
  <si>
    <t>Institution Type</t>
  </si>
  <si>
    <t>Target Audience</t>
  </si>
  <si>
    <t>Geographical location</t>
  </si>
  <si>
    <t>Updated in last year (2022)?</t>
  </si>
  <si>
    <t>Date Created</t>
  </si>
  <si>
    <t>Notes</t>
  </si>
  <si>
    <t>Accelerator physics - Wikipedia</t>
  </si>
  <si>
    <t xml:space="preserve">https://en.wikipedia.org/wiki/Accelerator_physics </t>
  </si>
  <si>
    <t>Accelerator physics is a branch of applied physics, concerned with designing, building and operating particle accelerators. As such, it can be described asÂ ...</t>
  </si>
  <si>
    <t>Informational article </t>
  </si>
  <si>
    <t>General Public Education </t>
  </si>
  <si>
    <t>Private Company/Institution</t>
  </si>
  <si>
    <t>Physics Student </t>
  </si>
  <si>
    <t>Yes</t>
  </si>
  <si>
    <t>Accelerator Physics | Department of Physics</t>
  </si>
  <si>
    <t>https://physics.cornell.edu/research/accelerator-physics</t>
  </si>
  <si>
    <t>Accelerator Physics. Cornell accelerator physicists pursue a broad range of topics in accelerator science and technology, from the operation of theÂ ...</t>
  </si>
  <si>
    <t>Higher Level Education </t>
  </si>
  <si>
    <t>University</t>
  </si>
  <si>
    <t>North America </t>
  </si>
  <si>
    <t>Accelerator Physics authors/titles recent submissions</t>
  </si>
  <si>
    <t>https://arxiv.org/list/physics.acc-ph/recent</t>
  </si>
  <si>
    <t>Accelerator Physics. Authors and titles for recent submissions. Thu, 13 Apr 2023; Wed, 12 Apr 2023; Tue, 11 Apr 2023; Mon, 10 Apr 2023; Fri, 7 Apr 2023.</t>
  </si>
  <si>
    <t>Current event article</t>
  </si>
  <si>
    <t>Physics Research</t>
  </si>
  <si>
    <t>Nonprofit or International Organization </t>
  </si>
  <si>
    <t>Physics Researcher </t>
  </si>
  <si>
    <t>List of recent accelerator physics articles published in last 7 days</t>
  </si>
  <si>
    <t>Accelerator Physics (Fourth Edition)</t>
  </si>
  <si>
    <t>https://library.oapen.org/handle/20.500.12657/50490</t>
  </si>
  <si>
    <t>It can be used as preparatory course material in graduate accelerator physics thesis research. The text covers historical accelerator development, transverseÂ ...</t>
  </si>
  <si>
    <t>Textbook</t>
  </si>
  <si>
    <t>Europe</t>
  </si>
  <si>
    <t>Accelerator Physics | Department of Physics | The University of ...</t>
  </si>
  <si>
    <t>https://physics.uchicago.edu/research/accelerator-physics/</t>
  </si>
  <si>
    <t>Accelerator Physics. Investigation of particle and photon beams and their mutual interactions with the goal of developing novel accelerators or radiationÂ ...</t>
  </si>
  <si>
    <t>List of researchers at University of Chicago</t>
  </si>
  <si>
    <t>Accelerator Physics</t>
  </si>
  <si>
    <t>https://www.worldscientific.com/worldscibooks/10.1142/11111</t>
  </si>
  <si>
    <t>Accelerator Physics Â· Hamiltonian for Particle Motion in Accelerators Â· Linear Betatron Motion Â· Effect of Linear Magnet Imperfections Â· Off-Momentum OrbitÂ ...</t>
  </si>
  <si>
    <t>Asia </t>
  </si>
  <si>
    <t>No</t>
  </si>
  <si>
    <t>Accelerator Physics | National Superconducting Cyclotron ...</t>
  </si>
  <si>
    <t>https://nscl.msu.edu/researchers/accelerator.html</t>
  </si>
  <si>
    <t>Accelerator Physics. Accelerators are the workhorses of nuclear physics research â€” the ones with the muscle to smash atoms so the aftermath can be studied.</t>
  </si>
  <si>
    <t xml:space="preserve">Laboratory or Scientific Institute </t>
  </si>
  <si>
    <t xml:space="preserve">General Public </t>
  </si>
  <si>
    <t>Very good overview of the different research areas in accelerator physics at level accessible to general public</t>
  </si>
  <si>
    <t>Particle Accelerator Physics | SpringerLink</t>
  </si>
  <si>
    <t>https://link.springer.com/book/10.1007/978-3-319-18317-6</t>
  </si>
  <si>
    <t>Accelerator Science and Technology Â· Accelerator physics textbook Â· Beam dynamics Â· Beam physics Â· Charged particle beams Â· Charged particles dynamics Â· Free electronÂ ...</t>
  </si>
  <si>
    <t>Accelerator Physics (Second Edition): Lee, Shyh-Yuan ...</t>
  </si>
  <si>
    <t>https://www.amazon.com/Accelerator-Physics-Second-Shyh-Yuan-Lee/dp/9812562001</t>
  </si>
  <si>
    <t>Buy Accelerator Physics (Second Edition) on Amazon.com âœ“ FREE SHIPPING on qualified orders.</t>
  </si>
  <si>
    <t xml:space="preserve">Amazon Listing </t>
  </si>
  <si>
    <t>Accelerator Technology and Applied Physics Division (ATAP ...</t>
  </si>
  <si>
    <t>https://atap.lbl.gov/</t>
  </si>
  <si>
    <t>Accelerator Modeling Program Â· Advanced Light Source Accelerator Physics Â· Berkeley Accelerator Controls and Instrumentation (BACI) Program Â· Berkeley LabÂ ...</t>
  </si>
  <si>
    <t>Seminar Calendar and latest news articles</t>
  </si>
  <si>
    <t>CERN Accelerator School | Advanced Accelerator Physics, 6 - 18 ...</t>
  </si>
  <si>
    <t>https://home.cern/news/announcement/cern/cern-accelerator-school-advanced-accelerator-physics-6-18-november-2022</t>
  </si>
  <si>
    <t>Jun 1, 2022 ... The programme offers core lectures on accelerator physics in the mornings and a practical course with hands-on tuition in the afternoons.</t>
  </si>
  <si>
    <t>cern accelerator school announcement</t>
  </si>
  <si>
    <t>At 75, accelerator physics in Newman Lab still pushing limits ...</t>
  </si>
  <si>
    <t>https://news.cornell.edu/stories/2023/03/75-accelerator-physics-newman-lab-still-pushing-limits</t>
  </si>
  <si>
    <t>Mar 22, 2023 ... Accelerator physics has revealed hidden universes, from the Higgs boson to what can be seen on a CT scan â€“ and much of that progress isÂ ...</t>
  </si>
  <si>
    <t>Video </t>
  </si>
  <si>
    <t>Newman Lab at Cornell celebrates 75 years; 748 views n 3 weeks</t>
  </si>
  <si>
    <t>Accelerator Physics | Argonne National Laboratory</t>
  </si>
  <si>
    <t>https://www.anl.gov/hep/accelerator-physics</t>
  </si>
  <si>
    <t>The Accelerator Physics Group carries out research to enable the next generation of particle accelerators. To make the next generation of world-classÂ ...</t>
  </si>
  <si>
    <t>Good explainer of international collaboration needed for accelerators and of wakefield accelerators</t>
  </si>
  <si>
    <t>Materials | by Year | 15ODU | Accelerator Physics - USPAS</t>
  </si>
  <si>
    <t>https://uspas.fnal.gov/materials/15ODU/ODU-Accel-Physics.shtml</t>
  </si>
  <si>
    <t>Course material from the USPAS course Accelerator Physics given by Todd Satogata, Vasiliy Morozov and Eric Prebys at our 2015 session with Old DominionÂ ...</t>
  </si>
  <si>
    <t>Link to course materials from USPAS</t>
  </si>
  <si>
    <t>After 75 years, accelerator physics still going strong in Newman Lab ...</t>
  </si>
  <si>
    <t>https://as.cornell.edu/news/after-75-years-accelerator-physics-still-going-strong-newman-lab</t>
  </si>
  <si>
    <t>Repeat</t>
  </si>
  <si>
    <t>USPAS | Michigan State University (2018) | Accelerator Physics</t>
  </si>
  <si>
    <t>https://uspas.fnal.gov/programs/2018/msu/courses/accelerator-physics.shtml</t>
  </si>
  <si>
    <t>Accelerator Physics by Steven Lund and Yue Hao offered at the U.S. Particle Accelerator School sponsored by Michigan State University and held from JuneÂ ...</t>
  </si>
  <si>
    <t>Course syllabus of Accelerator Physics course at USPAS</t>
  </si>
  <si>
    <t>Accelerator Physics | DEN NORSKE CERN SIDEN</t>
  </si>
  <si>
    <t>https://norway.cern/nb/node/554</t>
  </si>
  <si>
    <t>ACCELERATOR PHYSICS. In the last 15 years, Norway has built up a significant accelerator science expertise through participation in accelerator research atÂ ...</t>
  </si>
  <si>
    <t>Description of Norway's contribution to CERn and general research topics ongoing at CERN</t>
  </si>
  <si>
    <t>Accelerator Physics and Light Sources | Triangle Universities ...</t>
  </si>
  <si>
    <t>https://tunl.duke.edu/research/our-research/beam-physics</t>
  </si>
  <si>
    <t>Accelerator Physics and Light Sources. Overview. Duke FEL Lab. Duke FELÂ ...</t>
  </si>
  <si>
    <t>Academic Programs:Accelerator Science and Engineering ... - MSU RO</t>
  </si>
  <si>
    <t>https://reg.msu.edu/academicprograms/ProgramDetail.aspx?Program=ACCELSE_MS</t>
  </si>
  <si>
    <t>Students will gain a broad understanding of physics and engineering of large accelerators; superconducting radio frequency accelerator physics andÂ ...</t>
  </si>
  <si>
    <t>Registrar Description of Master of Science in Accelerator Science and Engineering</t>
  </si>
  <si>
    <t>Center for Accelerator Science - Old Dominion University</t>
  </si>
  <si>
    <t>https://ww1.odu.edu/sci/research/cas</t>
  </si>
  <si>
    <t>More Information about this image. Accelerator Physics. Home Â· Colleges Â· College of Sciences Â· Research Â· Center for Accelerator ScienceÂ ...</t>
  </si>
  <si>
    <t>North America</t>
  </si>
  <si>
    <t>Accelerator Physics â€“ TAMU Physics &amp; Astronomy</t>
  </si>
  <si>
    <t>https://physics.tamu.edu/research/applied-physics/accelerator-physics/</t>
  </si>
  <si>
    <t>Home / Research / Applied Physics / Accelerator Physics. Accelerator Physics. Contacts. Carl Gagliardi Headshot Â· Carl Gagliardi. Professor.</t>
  </si>
  <si>
    <t>What is Accelerator Physics?</t>
  </si>
  <si>
    <t>https://web.ornl.gov/~holmesja1/JHolmes/UTAPCourse/Overview.pdf</t>
  </si>
  <si>
    <t>Aug 16, 2004 ... Accelerator physics is a branch of applied physics. The goal is the production of particle beams for other applications.</t>
  </si>
  <si>
    <t>Accelerator and Beam Physics - NIU - Northern Illinois Center for ...</t>
  </si>
  <si>
    <t>https://www.niu.edu/nicadd/research/beam.shtml</t>
  </si>
  <si>
    <t>NIU is home to one of the best university accelerator physics programs in the nation. The program benefits from the close proximity of major acceleratorÂ ...</t>
  </si>
  <si>
    <t>HEP Non-Accelerator Physics | U.S. DOE Office of Science (SC)</t>
  </si>
  <si>
    <t>https://science.osti.gov/hep/Research/Basic-Research/Non-Accelerator-Physics</t>
  </si>
  <si>
    <t>The field of non-accelerator physics uses naturally occurring particles and phenomena to explore particle and astroparticle physics.</t>
  </si>
  <si>
    <t>Advanced accelerators | SLAC National Accelerator Laboratory</t>
  </si>
  <si>
    <t>https://www6.slac.stanford.edu/research/advanced-accelerators</t>
  </si>
  <si>
    <t>Accelerator physics. Accelerator science and technology have been at the core of SLAC's mission from the beginning. The Accelerator Directorate operates andÂ ...</t>
  </si>
  <si>
    <t>Lie Methods for Nonlinear Dynamics with Applications to Accelerator ...</t>
  </si>
  <si>
    <t>https://www.physics.umd.edu/dsat/dsatliemethods.html</t>
  </si>
  <si>
    <t>Alex J. Dragt. A book on Lie Methods for Nonlinear Dynamics with Applications to Accelerator Physics is currently in preparation. The most recent version,Â ...</t>
  </si>
  <si>
    <t>Accelerator Physics Fundamentals Online Course â€“ Professor Eric ...</t>
  </si>
  <si>
    <t>https://eprebys.faculty.ucdavis.edu/accelerator-physics-fundamentals-online-course/</t>
  </si>
  <si>
    <t>Accelerator Physics Fundamentals Online Course. (Last updated July 15, 2020 by Eric Prebys). NOTE: For all the linked files on this page, right-click-&gt;Saveâ€¦</t>
  </si>
  <si>
    <t>Accelerator physics at LEP - IOPscience</t>
  </si>
  <si>
    <t>https://iopscience.iop.org/article/10.1088/0034-4885/63/6/203</t>
  </si>
  <si>
    <t>Accelerator physics issues and their influence on performance are presented for the Large Electron-Positron (LEP) storage ring at CERN in Geneva,Â ...</t>
  </si>
  <si>
    <t>CAS - CERN Accelerator School : 5th General Accelerator Physics ...</t>
  </si>
  <si>
    <t>https://cds.cern.ch/record/235242?ln=en</t>
  </si>
  <si>
    <t>Conference title, CAS - CERN Accelerator School : 5th General Accelerator Physics Course. Date(s), location, 7 - 18 Sep 1992, JyvÃ¤skylÃ¤, Finland.</t>
  </si>
  <si>
    <t>Study Opportunities in Accelerator Physics | Accelerator Directorate</t>
  </si>
  <si>
    <t>https://accelerators.slac.stanford.edu/divisions/accelerator-research/study</t>
  </si>
  <si>
    <t>This web page contains information about the accelerator physics study programs and employment opportunities at the SLAC National Accelerator Laboratory.</t>
  </si>
  <si>
    <t>Education Outreach in Accelerator Physics | Jefferson Lab</t>
  </si>
  <si>
    <t>https://www.jlab.org/news/stories/education-outreach-accelerator-physics</t>
  </si>
  <si>
    <t>Aug 8, 2019 ... ... Carlos Hernandez-Garcia spearheaded a program that brings undergraduate students from Mexico to Jefferson Lab to study accelerator physics.</t>
  </si>
  <si>
    <t>accelerator-physics Â· GitHub Topics Â· GitHub</t>
  </si>
  <si>
    <t>https://github.com/topics/accelerator-physics</t>
  </si>
  <si>
    <t>OCELOT is a multiphysics simulation toolkit designed for studying FEL and storage ring-based light sources. python ocelot simulations fel accelerator-physicsÂ ...</t>
  </si>
  <si>
    <t>Postdoctoral Research Associate â€“ Accelerator Physics Description ...</t>
  </si>
  <si>
    <t>https://jobs.bnl.gov/job/upton/postdoctoral-research-associate-accelerator-physics/3437/40683473520</t>
  </si>
  <si>
    <t>Postdoctoral Research Associate â€“ Accelerator Physics. Job ID 3505 Date posted 11/30/2022. Brookhaven National Laboratory (www.bnl.gov) delivers discoveryÂ ...</t>
  </si>
  <si>
    <t>SSRL Accelerator Phycics Home Page</t>
  </si>
  <si>
    <t>https://www-ssrl.slac.stanford.edu/accphy/</t>
  </si>
  <si>
    <t>Apr 26, 2002 ... The field tha t can be covered by the Accelerator Physics activities at SSRL is limited by the small staff of accelerator physicists,Â ...</t>
  </si>
  <si>
    <t>Joint University - Fermilab Doctoral Program in Accelerator Physics ...</t>
  </si>
  <si>
    <t>https://apc.fnal.gov/education/joint_university.html</t>
  </si>
  <si>
    <t>Accelerator Physics and Technology is an exciting and challenging field with a growing number of diverse career options ranging from basic research inÂ ...</t>
  </si>
  <si>
    <t>206 Accelerator Physics jobs in United States (13 new)</t>
  </si>
  <si>
    <t>https://www.linkedin.com/jobs/accelerator-physics-jobs</t>
  </si>
  <si>
    <t>206 Accelerator Physics Jobs in United States (13 new) Â· Experimental Plasma Physicist Â· Radio Frequency Engineer I / Engineering/Physicist Accelerator I.</t>
  </si>
  <si>
    <t>NSF Award Search: Award # 2150125 - REU Site: Accelerator ...</t>
  </si>
  <si>
    <t>https://www.nsf.gov/awardsearch/showAward?AWD_ID=2150125</t>
  </si>
  <si>
    <t>The site will support twelve undergraduate students per year in research projects in accelerator physics and synchrotron radiation science.</t>
  </si>
  <si>
    <t>Accelerator physics | University of Oxford Department of Physics</t>
  </si>
  <si>
    <t>https://www.physics.ox.ac.uk/research/theme/accelerator-physics</t>
  </si>
  <si>
    <t>Accelerator physics Â· Higgs factories. We are working on the next generation of high energy colliders, both linear with the ILC and CLIC, and circular with theÂ ...</t>
  </si>
  <si>
    <t>Particle Accelerator Physics Laboratory â€ EPFL</t>
  </si>
  <si>
    <t>https://www.epfl.ch/labs/lpap/</t>
  </si>
  <si>
    <t>Laboratory of Particle Accelerator Physics. LPAP team members during a visit of the accelerator facilities at PSI, April 20, 2022.</t>
  </si>
  <si>
    <t>Accelerator Physics - Department of Physics - University of Liverpool</t>
  </si>
  <si>
    <t>https://www.liverpool.ac.uk/physics/research/accelerator-physics/</t>
  </si>
  <si>
    <t>The Liverpool Accelerator Physics Group is amongst the world-leaders in beam diagnostics development, accelerator and light source design and optimization.</t>
  </si>
  <si>
    <t>Basic Maths and Physics for Accelerators - CERN Indico</t>
  </si>
  <si>
    <t>https://indico.cern.ch/event/528094/contributions/2172843/attachments/1322589/1984079/L2_-_Basic_maths_and_physics_for_accelerators.pdf</t>
  </si>
  <si>
    <t>The magnetic field can be derived from a vector potential A defined by. B = âˆ‡Ã—A. Page 7. Accelerator Physics - UAB 2015-16. C. Biscari - Lecture 2.</t>
  </si>
  <si>
    <t>Accelerator Physics Overview</t>
  </si>
  <si>
    <t>https://neutrons.ornl.gov/sites/default/files/Galambos-Accelerator-Physics-Overview.pdf</t>
  </si>
  <si>
    <t>May 3, 2010 ... T. Pelaia, C. Allen. Primary development at SNS. â€¢ Common software platform for accelerator physics representation, modeling,.</t>
  </si>
  <si>
    <t>USPAS 2021: Accelerator Physics</t>
  </si>
  <si>
    <t>https://people.nscl.msu.edu/~lund/uspas/ap_2021/</t>
  </si>
  <si>
    <t>USPAS 2021: Accelerator Physics. US Particle Accelerator School Summer Online Session, 2021 June 7 - July 2. Sponsored by Stony Brook University</t>
  </si>
  <si>
    <t>Student Opportunities - CLASSE</t>
  </si>
  <si>
    <t>https://www.classe.cornell.edu/StudentOpportunities/ReuProgram.html</t>
  </si>
  <si>
    <t>... in the Cornell Laboratory for Accelerator-based Sciences and Education (CLASSE), which encompasses accelerator-physics research and X-ray science.</t>
  </si>
  <si>
    <t>Accelerator Science &amp; Technology | TRIUMF : Canada's particle ...</t>
  </si>
  <si>
    <t>https://www.triumf.ca/research-program/research-topics/accelerator-physics</t>
  </si>
  <si>
    <t>Accelerator Physics Â· Detector Development Â· Molecular &amp; Materials Science Â· Life Science Â· Particle Physics Â· Nuclear Physics Department Â· Theory Group.</t>
  </si>
  <si>
    <t>Accelerator Physics - Radiation Safety and Applications | IntechOpen</t>
  </si>
  <si>
    <t>https://www.intechopen.com/books/accelerator-physics-radiation-safety-and-applications</t>
  </si>
  <si>
    <t>Feb 21, 2018 ... Accelerator Physics - Radiation Safety and Applications. Edited by: Ishaq Ahmad and Maaza Malek. ISBN 978-953-51-3835-8,Â ...</t>
  </si>
  <si>
    <t>31. Accelerator Physics of Colliders</t>
  </si>
  <si>
    <t>https://pdg.lbl.gov/2020/mobile/reviews/pdf/rpp2020-rev-accel-phys-colliders-m.pdf</t>
  </si>
  <si>
    <t>Accelerator Physics of Colliders. Revised August 2019 by M.J. Syphers (Northern Illinois U.; FNAL) and F. Zimmermann (CERN).</t>
  </si>
  <si>
    <t>The CERN Accelerator School: Home</t>
  </si>
  <si>
    <t>https://cas.web.cern.ch/</t>
  </si>
  <si>
    <t>The CERN Accelerator School holds training courses on accelerator physics and associated technologies at different levels for physicists, engineers,Â ...</t>
  </si>
  <si>
    <t>USPAS P450B Introduction to Accelerator Physics</t>
  </si>
  <si>
    <t>http://www.lns.cornell.edu/~dugan/USPAS/</t>
  </si>
  <si>
    <t>Particle Accelerator Physics I (2nd edition, 1998), by Helmut Wiedemann. Physics of Collective Beam Instabilities in High Energy Accelerators (1993),Â ...</t>
  </si>
  <si>
    <t>The Center for Accelerator Science and Education | Office of ...</t>
  </si>
  <si>
    <t>https://www.stonybrook.edu/commcms/bnl/joint-initiatives/case.php</t>
  </si>
  <si>
    <t>Litvinenko, who is also Deputy Head of Accelerator Physics R&amp;D at BNL. Deputy Director for Research is Ilan Ben-Zvi, BNL Professor of Physics at SBU and Head ofÂ ...</t>
  </si>
  <si>
    <t>ASTEC Accelerator Physics</t>
  </si>
  <si>
    <t>https://www.astec.stfc.ac.uk/Pages/Accelerator-Physics-Group.aspx</t>
  </si>
  <si>
    <t>The Accelerator Physics (AP) group at ASTeC is responsible for the understanding of charged particle beam behaviour in support of STFC's development of newÂ ...</t>
  </si>
  <si>
    <t>Transformation of phase space densities under the coordinate ...</t>
  </si>
  <si>
    <t>https://link.aps.org/doi/10.1103/PhysRevSTAB.13.104403</t>
  </si>
  <si>
    <t>Oct 14, 2010 ... Transformation of phase space densities under the coordinate changes of accelerator physics. Gabriele Bassi, James A. Ellison,Â ...</t>
  </si>
  <si>
    <t>Barnes and Noble Fundamentals of Particle Accelerator Physics ...</t>
  </si>
  <si>
    <t>https://thesummitbirmingham.com/shopnow/product/fundamentals-of-particle-accelerator-physics-barnesnoble-209938</t>
  </si>
  <si>
    <t>... particle accelerators at the University of Trieste, Department of Engineering and of Physics, as well as at international schools on accelerator physics.</t>
  </si>
  <si>
    <t>Does Accelerator-Based Particle Physics Have a Future?: Physics ...</t>
  </si>
  <si>
    <t>https://physicstoday.scitation.org/doi/10.1063/1.1349610</t>
  </si>
  <si>
    <t>E. Esarey, in Handbook of Accelerator Physics and Engineering, A. Chao, M. Tigner, eds., World Scientific, Singapore (1998) p. 543. Google Scholar; 4.</t>
  </si>
  <si>
    <t>MSc by Research Particle Accelerator Physics (2023 entry) | The ...</t>
  </si>
  <si>
    <t>https://www.manchester.ac.uk/study/postgraduate-research/programmes/list/12912/msc-by-research-particle-accelerator-physics/</t>
  </si>
  <si>
    <t>MSc by Research Particle Accelerator Physics / Overview ; Degree awarded: Master of Science (Research) ; Duration: 12 months (full-time) ; Entry requirements.</t>
  </si>
  <si>
    <t>The 'Iron Man' of accelerator physics education - NIU Today</t>
  </si>
  <si>
    <t>https://niutoday.info/2016/02/11/the-iron-man-of-accelerator-physics-education/</t>
  </si>
  <si>
    <t>Feb 11, 2016 ... â€œAt most universities, if they offered accelerator physics and beam technology courses, maybe one student would be qualified to take it, and theÂ ...</t>
  </si>
  <si>
    <t>Wiedemann,H.:Particle Accelerator Physics | Book series home</t>
  </si>
  <si>
    <t>https://www.springer.com/series/3128</t>
  </si>
  <si>
    <t>Book titles in this series. Particle Accelerator Physics I. Basic Principles and Linear Beam Dynamics. Authors: Helmut Wiedemann.</t>
  </si>
  <si>
    <t>Accelerator physics - Department of Physics and Astronomy - The ...</t>
  </si>
  <si>
    <t>https://www.physics.manchester.ac.uk/research/areas-of-expertise/accelerator-physics/</t>
  </si>
  <si>
    <t>Accelerator physics researchers at The University of Manchester specialise in various areas of physics. Find out where their areas of focus lie.</t>
  </si>
  <si>
    <t>PHD IN ACCELERATOR PHYSICS | SAPIENZA</t>
  </si>
  <si>
    <t>https://phd.uniroma1.it/web/ACCELERATOR-PHYSICS_nD3504_EN.aspx</t>
  </si>
  <si>
    <t>All the theoretical courses can also be attended remotely via e-learning The intrinsically international nature of the community behind Accelerator PhysicsÂ ...</t>
  </si>
  <si>
    <t>Accelerator Physics | Lancaster University</t>
  </si>
  <si>
    <t>https://www.lancaster.ac.uk/physics/research/particle-and-accelerator-physics/accelerator-physics/</t>
  </si>
  <si>
    <t>Research Activity. Along with our colleagues in the Lancaster University's Engineering Department, the members of the Lancaster accelerator physics groupÂ ...</t>
  </si>
  <si>
    <t>Lee Teng Undergraduate Internship | Internships</t>
  </si>
  <si>
    <t>https://internships.fnal.gov/lee-teng-undergraduate-internship/</t>
  </si>
  <si>
    <t>All interns will take the Fundamentals of Accelerator Physics and Technology with Simulations and Measurements Lab for which 3 units of undergraduate creditÂ ...</t>
  </si>
  <si>
    <t>Analytical Tools in Accelerator Physics</t>
  </si>
  <si>
    <t>https://www.bnl.gov/isd/documents/74289.pdf</t>
  </si>
  <si>
    <t>Sep 1, 2010 ... This paper is a sub-set of my lectures presented in the Accelerator Physics course. (USPAS, Santa Rosa, California, January 14-25, 2008). It isÂ ...</t>
  </si>
  <si>
    <t>Linear accelerator | physics | Britannica</t>
  </si>
  <si>
    <t>https://www.britannica.com/technology/linear-accelerator-physics</t>
  </si>
  <si>
    <t>"linear accelerator". Encyclopedia Britannica, 31 May. 2013, https://www.britannica.com/technology/linear-accelerator-physics. Accessed 13 April 2023.</t>
  </si>
  <si>
    <t>Accelerator Physics Linear Optics</t>
  </si>
  <si>
    <t>https://casa.jlab.org/publications/viewgraphs/USPAS2013/L_3_LinearOptics_Rev1.pdf</t>
  </si>
  <si>
    <t>USPAS Accelerator Physics June 2013. Linear Beam Optics Outline. â€¢ Particle Motion in the Linear Approximation. â€¢ Some Geometry of Ellipses.</t>
  </si>
  <si>
    <t>Accelerator Physics - GSI</t>
  </si>
  <si>
    <t>https://www.gsi.de/en/work/project_management_fair/accelerator_physics</t>
  </si>
  <si>
    <t>Department Accelerator physics. Physics of high intensity ion beams. The GSI accelerator physics department contributes to the optimization of the GSI and FAIRÂ ...</t>
  </si>
  <si>
    <t>Accelerator Physics - Physics Department - Cal Poly, San Luis Obispo</t>
  </si>
  <si>
    <t>https://physics.calpoly.edu/accelerator-physics</t>
  </si>
  <si>
    <t>Accelerator Physics. Sample main image Discover the inner workings of humanity's most complex scientific machines. Research opportunities available withÂ ...</t>
  </si>
  <si>
    <t>Accelerator physics at LEP - INSPIRE</t>
  </si>
  <si>
    <t>https://inspirehep.net/literature/530612</t>
  </si>
  <si>
    <t>Accelerator &amp; Ultrafast Physics | Applied Physics</t>
  </si>
  <si>
    <t>https://appliedphysics.stanford.edu/accelerator-ultrafast-physics</t>
  </si>
  <si>
    <t>... uses ultrafast time resolved photoemission and scattering experiments for quantum materials research using tabletop lasers and LCLS. Accelerator Physics.</t>
  </si>
  <si>
    <t>Accelerator physics: Experiment reveals new options for synchrotron ...</t>
  </si>
  <si>
    <t>https://www.sciencedaily.com/releases/2021/02/210224113109.htm</t>
  </si>
  <si>
    <t>Accelerator physics: Experiment reveals new options for synchrotron light sources. Date: February 24, 2021; Source: Helmholtz-Zentrum Berlin fÃ¼r MaterialienÂ ...</t>
  </si>
  <si>
    <t>CERN: Progress and prospects for the future of accelerator physics</t>
  </si>
  <si>
    <t>https://www.innovationnewsnetwork.com/cern-progress-prospects-future-accelerator-physics/17102/</t>
  </si>
  <si>
    <t>Jan 17, 2022 ... accelerator physics Â© 2016-2022 CERN Construction is currently ongoing for the upgrade to the High-Luminosity Large Hadron ColliderÂ ...</t>
  </si>
  <si>
    <t>11 Experts In "accelerator physics" â€¢ Expertise Finder Network</t>
  </si>
  <si>
    <t>https://network.expertisefinder.com/search-experts?query=accelerator+physics</t>
  </si>
  <si>
    <t>11 experts in "accelerator physics" found: Profile photo of Donald L. Hartill, expert at Cornell University. Donald L. Hartill. Expert In:.</t>
  </si>
  <si>
    <t>Nonlinear Problems in Accelerator Physics, Proceedings of the INT ...</t>
  </si>
  <si>
    <t>https://www.taylorfrancis.com/books/mono/10.1201/9781003062943/nonlinear-problems-accelerator-physics-proceedings-int-workshop-nonlinear-problems-accelerator-physics-held-berlin-germany-30-march-2-april-1992-martin-berz</t>
  </si>
  <si>
    <t>Apr 2, 1992 ... Nonlinear Problems in Accelerator Physics, Proceedings of the INT workshop on nonlinear problems in accelerator physics held in Berlin, Germany,Â ...</t>
  </si>
  <si>
    <t>Department of Energy Announces $17.5 Million for Particle ...</t>
  </si>
  <si>
    <t>https://www.energy.gov/science/articles/department-energy-announces-175-million-particle-accelerators-science-society-and</t>
  </si>
  <si>
    <t>Aug 26, 2021 ... ... students who wish to pursue careers in accelerator physics and engineering but whose home institutions have no accelerator program.</t>
  </si>
  <si>
    <t>CERN Accelerator School is back in presence with the Basic course ...</t>
  </si>
  <si>
    <t>https://acceleratingnews.eu/news/issue-40/communication-outreach-aco/cern-accelerator-school-back-presence-basic-course</t>
  </si>
  <si>
    <t>Jun 3, 2022 ... ... 20 different nationalities gathered in Appart'City in Ferney-Voltaire (FR) to attend CAS Basics of Accelerator Physics and Technology,Â ...</t>
  </si>
  <si>
    <t>Computational Accelerator Physics - Postdoctoral Researcher Job ...</t>
  </si>
  <si>
    <t>https://jobs.ieee.org/job/computational-accelerator-physics-postdoctoral-researcher/68482639/</t>
  </si>
  <si>
    <t>Mar 15, 2023 ... A new Computational Accelerator Physics - Postdoctoral Researcher job is available in Livermore, California. Check it out on IEEE Job Site.</t>
  </si>
  <si>
    <t>ICAP'18 - 13th International Computational Accelerator Physics ...</t>
  </si>
  <si>
    <t>https://www.bmtdynamics.org/ICAP18/</t>
  </si>
  <si>
    <t>Announcement. We are pleased to announce that the 13th International Computational Accelerator Physics Conference, ICAP'18, hosted by Michigan State University,Â ...</t>
  </si>
  <si>
    <t>Dynamical Systems &amp; Accelerator Theory - UMD Physics</t>
  </si>
  <si>
    <t>https://umdphysics.umd.edu/about-us/85.html</t>
  </si>
  <si>
    <t>... been carrying out long-term research work in the general area of Dynamical Systems with a particular emphasis on applications to Accelerator Physics.</t>
  </si>
  <si>
    <t>Accelerator physics at NSLS-II: research accomplishments in 2020 ...</t>
  </si>
  <si>
    <t>https://www.osti.gov/biblio/1776531</t>
  </si>
  <si>
    <t>Dec 31, 2020 ... OSTI.GOV Technical Report: Accelerator physics at NSLS-II: research accomplishments in 2020. Title: Accelerator physics at NSLS-II: researchÂ ...</t>
  </si>
  <si>
    <t>HYBRID Accelerator Physics and Technology Seminar: The ...</t>
  </si>
  <si>
    <t>https://news.fnal.gov/events/event/hybrid-accelerator-physics-and-technology-seminar-the-alternating-gradient-cct-magnet-a-flexible-technology-for-fixed-field-accelerators/</t>
  </si>
  <si>
    <t>HYBRID Accelerator Physics and Technology Seminar: The Alternating Gradient CCT Magnet: a Flexible Technology for Fixed-Field Accelerators Â· April 11, 2023, 3:30Â ...</t>
  </si>
  <si>
    <t>Research Area: Accelerator Physics - Exascale Computing Project</t>
  </si>
  <si>
    <t>https://www.exascaleproject.org/researchareas/accelerator-physics/</t>
  </si>
  <si>
    <t>Research Area: Accelerator Physics. Exascale computing for developing powerful accelerators for industry, medicine, and security. single electron beam riding aÂ ...</t>
  </si>
  <si>
    <t>Lecture Notes on Topics in Accelerator Physics</t>
  </si>
  <si>
    <t>https://wiki.jlab.org/ciswiki/images/f/f2/Alex_Chao_Lecture_Notes.pdf</t>
  </si>
  <si>
    <t>Topics in Accelerator Physics. Alex Chao. Stanford Linear Accelerator Center. These are lecture notes that cover a selection of topics, some of them under.</t>
  </si>
  <si>
    <t>Job prospects for accelerator physics | Physics Forums</t>
  </si>
  <si>
    <t>https://www.physicsforums.com/threads/job-prospects-for-accelerator-physics.995394/</t>
  </si>
  <si>
    <t>For a while, I was thinking about pursuing my Master's in physics specializing in accelerator physics for the reasons that, one,Â ...</t>
  </si>
  <si>
    <t>Accelerator Physics 1</t>
  </si>
  <si>
    <t>https://www.benasque.org/2008nufact/talks_contr/101Elena_day2.pdf</t>
  </si>
  <si>
    <t>Accelerator Physics. Transverse motion. Elena Wildner. Acknowldements to. Simon Baird,. Rende Steerenberg,. Mats Lindroos, for course materialÂ ...</t>
  </si>
  <si>
    <t>ABOUT: Center for Exploration of Energy &amp; Matter: Indiana ...</t>
  </si>
  <si>
    <t>https://ceem.indiana.edu/about/index.html</t>
  </si>
  <si>
    <t>... research (experimental and theoretical) and development in the areas of accelerator physics, nuclear physics and chemistry, and materials research.</t>
  </si>
  <si>
    <t>Towards C++ object libraries for accelerator physics: AIP ...</t>
  </si>
  <si>
    <t>https://aip.scitation.org/doi/10.1063/1.45096</t>
  </si>
  <si>
    <t>Towards C++ object libraries for accelerator physics. AIP Conference Proceedings 292, 488 (1992); https://doi.org/10.1063/1.45096.</t>
  </si>
  <si>
    <t>Accelerator physics: Contemporary Physics: Vol 35, No 4</t>
  </si>
  <si>
    <t>https://www.tandfonline.com/doi/abs/10.1080/00107519408222094</t>
  </si>
  <si>
    <t>A review of Particle Accelerator Physics. By Helmut Wiedemann, (Springer Verlag, Berlin 1993) [445 pp] DM98.00 (hbk), ISBN 3-540-56550-7. Scope: textbook.</t>
  </si>
  <si>
    <t>A software system for modeling and controlling accelerator physics ...</t>
  </si>
  <si>
    <t>https://ieeexplore.ieee.org/document/309184</t>
  </si>
  <si>
    <t>We describe a software system used at the Advanced Light Source for accelerator physics studies and accelerator control. The system consists of a number ofÂ ...</t>
  </si>
  <si>
    <t>Interview with Dr Suzie Sheehy on accelerator physics and the ...</t>
  </si>
  <si>
    <t>https://www.youtube.com/watch?v=pd6l7Id4HUw</t>
  </si>
  <si>
    <t>May 19, 2022 ... ... Through Time â€“ she is a scientist rather than a historian â€“ but she is also quite unusual within her own field of accelerator physics.</t>
  </si>
  <si>
    <t>Particle Accelerator Physics - Volume I and II (study edition) | Helmut ...</t>
  </si>
  <si>
    <t>http://www.springer.com/978-3-540-00672-5?wt_mc=ThirdParty.SpringerLink.3.EPR653.About_eBook</t>
  </si>
  <si>
    <t>This two-volume book serves as a thorough introduction to the field of high-energy particle accelerator physics and beam dynamics.</t>
  </si>
  <si>
    <t>1996 Computational Accelerator Physics Conference</t>
  </si>
  <si>
    <t>https://icfa-usa.jlab.org/archive/newsletter/icfa_bd_nl_12/node32.html</t>
  </si>
  <si>
    <t>12000 Jefferson Avenue,Newport News, VA 23608, USA3mm The fourth Computational Accelerator Physics Conference, CAP96, was held September 24-27, 1996,Â ...</t>
  </si>
  <si>
    <t>Accelerator Physics Group activities at the APS</t>
  </si>
  <si>
    <t>https://ops.aps.anl.gov/papers/2003/harkay-APGactivities.pdf</t>
  </si>
  <si>
    <t>Accelerator Physics Group activities at the APS. K. Harkay, ANL/APS. Seminar at ALS. 2003 January 8. The submitted manuscript has been created by the.</t>
  </si>
  <si>
    <t>$18-$55/hr Accelerator Physics Jobs in Clear Lake Shores, TX</t>
  </si>
  <si>
    <t>https://www.ziprecruiter.com/Jobs/Accelerator-Physics/-in-Clear-Lake-Shores,TX</t>
  </si>
  <si>
    <t>Browse 0 CLEAR LAKE SHORES, TX ACCELERATOR PHYSICS jobs from companies (hiring now) with openings. Find job opportunities near you and apply!</t>
  </si>
  <si>
    <t>Accelerator physics research and light source development at Duke ...</t>
  </si>
  <si>
    <t>https://scholars.duke.edu/individual/pub1000108</t>
  </si>
  <si>
    <t>Dec 1, 2010 ... The accelerator physics and light source development programs at the Duke Free-Electron Laser Laboratory (DFELL) focus on beam dynamicsÂ ...</t>
  </si>
  <si>
    <t>Light source and accelerator physics research program at Duke ...</t>
  </si>
  <si>
    <t>https://scholars.duke.edu/individual/pub1160332</t>
  </si>
  <si>
    <t>Jan 1, 2015 ... The light source and accelerator physics research program at Duke Free-Electron Laser Laboratory (DFELL), Triangle Universities NuclearÂ ...</t>
  </si>
  <si>
    <t>Accelerator physics: An undergraduate course in experimental ...</t>
  </si>
  <si>
    <t>https://aapt.scitation.org/doi/abs/10.1119/1.10235</t>
  </si>
  <si>
    <t>Accelerator physics: An undergraduate course in experimental nuclear physics. American Journal of Physics 44, 936 (1976); https://doi.org/10.1119/1.10235.</t>
  </si>
  <si>
    <t>Accelerator Physics Code Web Repository</t>
  </si>
  <si>
    <t>https://escholarship.org/uc/item/25n8n9w3</t>
  </si>
  <si>
    <t>Accelerator Physics Code Web Repository. 2006. Zimmermann, F.;; Abell, D.;; Bartolini, R.;; Basset, R.;; Benedetto, E.;; Cai, Y.;; Chin, Y.-H.;; Cousineau,Â ...</t>
  </si>
  <si>
    <t>Schopper Herwig, Editor, Advances of Accelerator Physics and ...</t>
  </si>
  <si>
    <t>https://www.cambridge.org/core/journals/laser-and-particle-beams/article/schopper-herwig-editor-advances-of-accelerator-physics-and-technology-world-scientific-singapore-1993-762-pp/91B3683F01721F47228F87B89C76CD2E</t>
  </si>
  <si>
    <t>Schopper Herwig, Editor, Advances of Accelerator Physics and Technology, World Scientific, Singapore, 1993, 762 pp. - Volume 12 Issue 4.</t>
  </si>
  <si>
    <t>XFEL Accelerator Physics Information Exchange Home - XFEL ...</t>
  </si>
  <si>
    <t>https://confluence.desy.de/display/XAPIE/XFEL+Accelerator+Physics+Information+Exchange+Home</t>
  </si>
  <si>
    <t>XFEL Accelerator Physics Information Exchange Home. Winfried Decking posted on 25. Aug. 2021 14:28h - last edited by Winfried Decking on 15. Sep.</t>
  </si>
  <si>
    <t>Accelerator Physics 1 | UniversitÃ  degli Studi di Milano Statale</t>
  </si>
  <si>
    <t>https://www.unimi.it/en/education/degree-programme-courses/2024/accelerator-physics-1</t>
  </si>
  <si>
    <t>Accelerator Physics 1. A.Y. 2023/2024. 6. Max ECTS. 42. Overall hours. SSD. FIS/01. Language. Italian. Included in the following degree programmes.</t>
  </si>
  <si>
    <t>Accelerator Physics Fundamentals - University of California, Davis</t>
  </si>
  <si>
    <t>https://video.ucdavis.edu/playlist/dedicated/1_ijw40h9n/0_1n0atf15</t>
  </si>
  <si>
    <t>Skip to content. Guest; My Media Â· My Playlists Â· Login. Search. Add New. Media Upload. Guest. My Media Â· My Playlists Â· Login.</t>
  </si>
  <si>
    <t>Content format</t>
  </si>
  <si>
    <t>Science journal article</t>
  </si>
  <si>
    <t>Africa</t>
  </si>
  <si>
    <t>Medicine or Pharmaceuticals </t>
  </si>
  <si>
    <t>Other Researcher  </t>
  </si>
  <si>
    <t>Industry</t>
  </si>
  <si>
    <t xml:space="preserve">South America </t>
  </si>
  <si>
    <t>Environment</t>
  </si>
  <si>
    <t>Governmental Organization </t>
  </si>
  <si>
    <t>Infographic </t>
  </si>
  <si>
    <t>Oceania</t>
  </si>
  <si>
    <t>Row Labels</t>
  </si>
  <si>
    <t>Count of Content Format</t>
  </si>
  <si>
    <t>Grand Total</t>
  </si>
  <si>
    <t>% distribution of 'Content Format'</t>
  </si>
  <si>
    <t>Lab</t>
  </si>
  <si>
    <t>Count of Institution Type</t>
  </si>
  <si>
    <t>(blank)</t>
  </si>
  <si>
    <t>% distribution of 'Institution Type'</t>
  </si>
  <si>
    <t xml:space="preserve"> </t>
  </si>
  <si>
    <t>Count of Target Audience</t>
  </si>
  <si>
    <t xml:space="preserve">  </t>
  </si>
  <si>
    <t>% distribution of 'Geographical location'</t>
  </si>
  <si>
    <t>Count of Geographical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</si>
</sst>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0"/>
      <name val="Calibri"/>
      <family val="2"/>
    </font>
    <font>
      <sz val="11"/>
      <color rgb="FF000000"/>
      <name val="Calibri"/>
      <family val="2"/>
      <scheme val="minor"/>
    </font>
    <font>
      <b/>
      <i/>
      <sz val="11"/>
      <color rgb="FF000000"/>
      <name val="Calibri"/>
      <scheme val="minor"/>
    </font>
    <font>
      <b/>
      <i/>
      <sz val="11"/>
      <color rgb="FF000000"/>
      <name val="Calibri"/>
      <family val="2"/>
      <scheme val="minor"/>
    </font>
    <font>
      <b/>
      <sz val="11"/>
      <color rgb="FF4472C4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7">
    <xf numFmtId="0" fontId="0" fillId="0" borderId="0" xfId="0"/>
    <xf numFmtId="0" fontId="18" fillId="0" borderId="0" xfId="42"/>
    <xf numFmtId="0" fontId="0" fillId="0" borderId="0" xfId="0" applyAlignment="1">
      <alignment wrapText="1"/>
    </xf>
    <xf numFmtId="0" fontId="19" fillId="0" borderId="0" xfId="0" applyFont="1"/>
    <xf numFmtId="0" fontId="13" fillId="33" borderId="0" xfId="0" applyFont="1" applyFill="1"/>
    <xf numFmtId="0" fontId="13" fillId="33" borderId="0" xfId="0" applyFont="1" applyFill="1" applyAlignment="1">
      <alignment wrapText="1"/>
    </xf>
    <xf numFmtId="0" fontId="20" fillId="33" borderId="0" xfId="0" applyFont="1" applyFill="1"/>
    <xf numFmtId="0" fontId="21" fillId="0" borderId="0" xfId="0" applyFont="1"/>
    <xf numFmtId="14" fontId="0" fillId="0" borderId="0" xfId="0" applyNumberFormat="1"/>
    <xf numFmtId="15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22" fillId="0" borderId="0" xfId="0" applyFont="1" applyAlignment="1">
      <alignment horizontal="left" vertical="center"/>
    </xf>
    <xf numFmtId="10" fontId="0" fillId="0" borderId="0" xfId="0" applyNumberFormat="1"/>
    <xf numFmtId="0" fontId="23" fillId="0" borderId="0" xfId="0" applyFont="1" applyAlignment="1">
      <alignment horizontal="left" vertical="center"/>
    </xf>
    <xf numFmtId="0" fontId="16" fillId="0" borderId="0" xfId="0" applyFont="1" applyAlignment="1">
      <alignment wrapText="1"/>
    </xf>
    <xf numFmtId="0" fontId="24" fillId="0" borderId="0" xfId="0" applyFont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[IUPAP Review of Accelerator Science Content Search Result list for accelerator_physics.xlsx]Content format percentage!PivotTable2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Franklin Gothic Medium" panose="020B0603020102020204" pitchFamily="34" charset="0"/>
                <a:ea typeface="+mn-ea"/>
                <a:cs typeface="+mn-cs"/>
              </a:defRPr>
            </a:pPr>
            <a:r>
              <a:rPr lang="en-US"/>
              <a:t>Content format of top 20 results for 'Accelerator Physics' search term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Franklin Gothic Medium" panose="020B06030201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Franklin Gothic Medium" panose="020B0603020102020204" pitchFamily="34" charset="0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'Content format percentage'!$D$4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'Content format percentage'!$C$5:$C$9</c:f>
              <c:strCache>
                <c:ptCount val="4"/>
                <c:pt idx="0">
                  <c:v>Informational article </c:v>
                </c:pt>
                <c:pt idx="1">
                  <c:v>Current event article</c:v>
                </c:pt>
                <c:pt idx="2">
                  <c:v>Textbook</c:v>
                </c:pt>
                <c:pt idx="3">
                  <c:v>Video </c:v>
                </c:pt>
              </c:strCache>
            </c:strRef>
          </c:cat>
          <c:val>
            <c:numRef>
              <c:f>'Content format percentage'!$D$5:$D$9</c:f>
              <c:numCache>
                <c:formatCode>0.00%</c:formatCode>
                <c:ptCount val="4"/>
                <c:pt idx="0">
                  <c:v>0.45</c:v>
                </c:pt>
                <c:pt idx="1">
                  <c:v>0.3</c:v>
                </c:pt>
                <c:pt idx="2">
                  <c:v>0.2</c:v>
                </c:pt>
                <c:pt idx="3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86-405D-BBD5-6B6F439EE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23255688"/>
        <c:axId val="723256016"/>
      </c:barChart>
      <c:catAx>
        <c:axId val="723255688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Franklin Gothic Medium" panose="020B0603020102020204" pitchFamily="34" charset="0"/>
                    <a:ea typeface="+mn-ea"/>
                    <a:cs typeface="+mn-cs"/>
                  </a:defRPr>
                </a:pPr>
                <a:r>
                  <a:rPr lang="en-GB"/>
                  <a:t>Content Format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Franklin Gothic Medium" panose="020B06030201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ranklin Gothic Medium" panose="020B0603020102020204" pitchFamily="34" charset="0"/>
                <a:ea typeface="+mn-ea"/>
                <a:cs typeface="+mn-cs"/>
              </a:defRPr>
            </a:pPr>
            <a:endParaRPr lang="en-US"/>
          </a:p>
        </c:txPr>
        <c:crossAx val="723256016"/>
        <c:crosses val="autoZero"/>
        <c:auto val="1"/>
        <c:lblAlgn val="ctr"/>
        <c:lblOffset val="100"/>
        <c:noMultiLvlLbl val="0"/>
      </c:catAx>
      <c:valAx>
        <c:axId val="723256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Franklin Gothic Medium" panose="020B0603020102020204" pitchFamily="34" charset="0"/>
                    <a:ea typeface="+mn-ea"/>
                    <a:cs typeface="+mn-cs"/>
                  </a:defRPr>
                </a:pPr>
                <a:r>
                  <a:rPr lang="en-GB"/>
                  <a:t>Percentage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Franklin Gothic Medium" panose="020B06030201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ranklin Gothic Medium" panose="020B0603020102020204" pitchFamily="34" charset="0"/>
                <a:ea typeface="+mn-ea"/>
                <a:cs typeface="+mn-cs"/>
              </a:defRPr>
            </a:pPr>
            <a:endParaRPr lang="en-US"/>
          </a:p>
        </c:txPr>
        <c:crossAx val="723255688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Franklin Gothic Medium" panose="020B06030201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[IUPAP Review of Accelerator Science Content Search Result list for accelerator_physics.xlsx]IT Percentage!PivotTable6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Franklin Gothic Medium" panose="020B0603020102020204" pitchFamily="34" charset="0"/>
                <a:ea typeface="+mn-ea"/>
                <a:cs typeface="+mn-cs"/>
              </a:defRPr>
            </a:pPr>
            <a:r>
              <a:rPr lang="en-US"/>
              <a:t>Types of institutions</a:t>
            </a:r>
            <a:r>
              <a:rPr lang="en-US" baseline="0"/>
              <a:t> responsible for top 20 results for 'Accelerator Physics' search items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Franklin Gothic Medium" panose="020B06030201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Franklin Gothic Medium" panose="020B0603020102020204" pitchFamily="34" charset="0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Franklin Gothic Medium" panose="020B0603020102020204" pitchFamily="34" charset="0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'IT Percentage'!$D$4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'IT Percentage'!$C$5:$C$10</c:f>
              <c:strCache>
                <c:ptCount val="5"/>
                <c:pt idx="0">
                  <c:v>Laboratory or Scientific Institute </c:v>
                </c:pt>
                <c:pt idx="1">
                  <c:v>University</c:v>
                </c:pt>
                <c:pt idx="2">
                  <c:v>Private Company/Institution</c:v>
                </c:pt>
                <c:pt idx="3">
                  <c:v>Nonprofit or International Organization </c:v>
                </c:pt>
                <c:pt idx="4">
                  <c:v> </c:v>
                </c:pt>
              </c:strCache>
            </c:strRef>
          </c:cat>
          <c:val>
            <c:numRef>
              <c:f>'IT Percentage'!$D$5:$D$10</c:f>
              <c:numCache>
                <c:formatCode>0.00%</c:formatCode>
                <c:ptCount val="5"/>
                <c:pt idx="0">
                  <c:v>0.36842105263157893</c:v>
                </c:pt>
                <c:pt idx="1">
                  <c:v>0.31578947368421051</c:v>
                </c:pt>
                <c:pt idx="2">
                  <c:v>0.21052631578947367</c:v>
                </c:pt>
                <c:pt idx="3">
                  <c:v>0.10526315789473684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C2-4CB0-BE59-4432431DFC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3"/>
        <c:overlap val="-30"/>
        <c:axId val="93788408"/>
        <c:axId val="93791032"/>
      </c:barChart>
      <c:catAx>
        <c:axId val="93788408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Franklin Gothic Medium" panose="020B0603020102020204" pitchFamily="34" charset="0"/>
                    <a:ea typeface="+mn-ea"/>
                    <a:cs typeface="+mn-cs"/>
                  </a:defRPr>
                </a:pPr>
                <a:r>
                  <a:rPr lang="en-GB"/>
                  <a:t>Institution Type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Franklin Gothic Medium" panose="020B06030201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ranklin Gothic Medium" panose="020B0603020102020204" pitchFamily="34" charset="0"/>
                <a:ea typeface="+mn-ea"/>
                <a:cs typeface="+mn-cs"/>
              </a:defRPr>
            </a:pPr>
            <a:endParaRPr lang="en-US"/>
          </a:p>
        </c:txPr>
        <c:crossAx val="93791032"/>
        <c:crosses val="autoZero"/>
        <c:auto val="1"/>
        <c:lblAlgn val="ctr"/>
        <c:lblOffset val="100"/>
        <c:noMultiLvlLbl val="0"/>
      </c:catAx>
      <c:valAx>
        <c:axId val="937910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Franklin Gothic Medium" panose="020B0603020102020204" pitchFamily="34" charset="0"/>
                    <a:ea typeface="+mn-ea"/>
                    <a:cs typeface="+mn-cs"/>
                  </a:defRPr>
                </a:pPr>
                <a:r>
                  <a:rPr lang="en-GB"/>
                  <a:t>Percentage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Franklin Gothic Medium" panose="020B06030201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ranklin Gothic Medium" panose="020B0603020102020204" pitchFamily="34" charset="0"/>
                <a:ea typeface="+mn-ea"/>
                <a:cs typeface="+mn-cs"/>
              </a:defRPr>
            </a:pPr>
            <a:endParaRPr lang="en-US"/>
          </a:p>
        </c:txPr>
        <c:crossAx val="93788408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Franklin Gothic Medium" panose="020B06030201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[IUPAP Review of Accelerator Science Content Search Result list for accelerator_physics.xlsx]target audience count!PivotTable4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Franklin Gothic Medium" panose="020B0603020102020204" pitchFamily="34" charset="0"/>
                <a:ea typeface="+mn-ea"/>
                <a:cs typeface="+mn-cs"/>
              </a:defRPr>
            </a:pPr>
            <a:r>
              <a:rPr lang="en-US"/>
              <a:t>Physics Student accounts for the majority of 'Target Audience'.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Franklin Gothic Medium" panose="020B06030201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Franklin Gothic Medium" panose="020B0603020102020204" pitchFamily="34" charset="0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D2D2D2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rgbClr val="ED733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Franklin Gothic Medium" panose="020B0603020102020204" pitchFamily="34" charset="0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doughnutChart>
        <c:varyColors val="1"/>
        <c:ser>
          <c:idx val="0"/>
          <c:order val="0"/>
          <c:tx>
            <c:strRef>
              <c:f>'target audience count'!$B$2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D69F-4EFA-BF73-C4D2A627FB6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C88-42C4-849F-DB4F99889B5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C88-42C4-849F-DB4F99889B5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C88-42C4-849F-DB4F99889B56}"/>
              </c:ext>
            </c:extLst>
          </c:dPt>
          <c:cat>
            <c:strRef>
              <c:f>'target audience count'!$A$3:$A$7</c:f>
              <c:strCache>
                <c:ptCount val="4"/>
                <c:pt idx="0">
                  <c:v>Physics Student </c:v>
                </c:pt>
                <c:pt idx="1">
                  <c:v>General Public </c:v>
                </c:pt>
                <c:pt idx="2">
                  <c:v>Physics Researcher </c:v>
                </c:pt>
                <c:pt idx="3">
                  <c:v>  </c:v>
                </c:pt>
              </c:strCache>
            </c:strRef>
          </c:cat>
          <c:val>
            <c:numRef>
              <c:f>'target audience count'!$B$3:$B$7</c:f>
              <c:numCache>
                <c:formatCode>General</c:formatCode>
                <c:ptCount val="4"/>
                <c:pt idx="0">
                  <c:v>11</c:v>
                </c:pt>
                <c:pt idx="1">
                  <c:v>4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9F-4EFA-BF73-C4D2A627F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Franklin Gothic Medium" panose="020B06030201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Franklin Gothic Medium" panose="020B06030201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[IUPAP Review of Accelerator Science Content Search Result list for accelerator_physics.xlsx]Suggestion1!PivotTable5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Percentage distribution of 'Geographical location'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Suggestion1!$D$4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Suggestion1!$C$5:$C$10</c:f>
              <c:strCache>
                <c:ptCount val="5"/>
                <c:pt idx="0">
                  <c:v>North America </c:v>
                </c:pt>
                <c:pt idx="1">
                  <c:v>Europe</c:v>
                </c:pt>
                <c:pt idx="2">
                  <c:v>Asia </c:v>
                </c:pt>
                <c:pt idx="3">
                  <c:v>North America</c:v>
                </c:pt>
                <c:pt idx="4">
                  <c:v>(blank)</c:v>
                </c:pt>
              </c:strCache>
            </c:strRef>
          </c:cat>
          <c:val>
            <c:numRef>
              <c:f>Suggestion1!$D$5:$D$10</c:f>
              <c:numCache>
                <c:formatCode>0.00%</c:formatCode>
                <c:ptCount val="5"/>
                <c:pt idx="0">
                  <c:v>0.66666666666666663</c:v>
                </c:pt>
                <c:pt idx="1">
                  <c:v>0.22222222222222221</c:v>
                </c:pt>
                <c:pt idx="2">
                  <c:v>5.5555555555555552E-2</c:v>
                </c:pt>
                <c:pt idx="3">
                  <c:v>5.5555555555555552E-2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D7-4780-8487-6EB4FB0CD6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3"/>
        <c:overlap val="-30"/>
        <c:axId val="726470720"/>
        <c:axId val="726478920"/>
      </c:barChart>
      <c:catAx>
        <c:axId val="726470720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Geographical location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6478920"/>
        <c:crosses val="autoZero"/>
        <c:auto val="1"/>
        <c:lblAlgn val="ctr"/>
        <c:lblOffset val="100"/>
        <c:noMultiLvlLbl val="0"/>
      </c:catAx>
      <c:valAx>
        <c:axId val="726478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Geographical location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647072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3676650</xdr:colOff>
      <xdr:row>0</xdr:row>
      <xdr:rowOff>1171575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845A6AD-E0AC-4E94-B384-7EB85E8B3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76650" cy="1171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609599</xdr:colOff>
      <xdr:row>2</xdr:row>
      <xdr:rowOff>190499</xdr:rowOff>
    </xdr:from>
    <xdr:to>
      <xdr:col>14</xdr:col>
      <xdr:colOff>47625</xdr:colOff>
      <xdr:row>18</xdr:row>
      <xdr:rowOff>180975</xdr:rowOff>
    </xdr:to>
    <xdr:graphicFrame macro="">
      <xdr:nvGraphicFramePr>
        <xdr:cNvPr id="2" name="Chart 1" descr="Chart type: Clustered Bar. Percentage distribution of 'Content Format'&#10;&#10;Description automatically generated">
          <a:extLst>
            <a:ext uri="{FF2B5EF4-FFF2-40B4-BE49-F238E27FC236}">
              <a16:creationId xmlns:a16="http://schemas.microsoft.com/office/drawing/2014/main" id="{4997D959-71F3-2B12-B810-F8ABE33B46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609599</xdr:colOff>
      <xdr:row>2</xdr:row>
      <xdr:rowOff>190499</xdr:rowOff>
    </xdr:from>
    <xdr:to>
      <xdr:col>15</xdr:col>
      <xdr:colOff>200024</xdr:colOff>
      <xdr:row>21</xdr:row>
      <xdr:rowOff>114300</xdr:rowOff>
    </xdr:to>
    <xdr:graphicFrame macro="">
      <xdr:nvGraphicFramePr>
        <xdr:cNvPr id="2" name="Chart 1" descr="Chart type: Clustered Bar. Percentage distribution of 'Institution Type'&#10;&#10;Description automatically generated">
          <a:extLst>
            <a:ext uri="{FF2B5EF4-FFF2-40B4-BE49-F238E27FC236}">
              <a16:creationId xmlns:a16="http://schemas.microsoft.com/office/drawing/2014/main" id="{0C3A5D92-1777-F6D9-8036-87989E815B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10</xdr:col>
      <xdr:colOff>304800</xdr:colOff>
      <xdr:row>15</xdr:row>
      <xdr:rowOff>76200</xdr:rowOff>
    </xdr:to>
    <xdr:graphicFrame macro="">
      <xdr:nvGraphicFramePr>
        <xdr:cNvPr id="2" name="Chart 1" descr="Chart type: Doughnut. Physics Student accounts for the majority of 'Target Audience'.&#10;&#10;Description automatically generated">
          <a:extLst>
            <a:ext uri="{FF2B5EF4-FFF2-40B4-BE49-F238E27FC236}">
              <a16:creationId xmlns:a16="http://schemas.microsoft.com/office/drawing/2014/main" id="{527ED3E9-C788-BA99-E974-BAA8B96273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17</xdr:row>
      <xdr:rowOff>76200</xdr:rowOff>
    </xdr:to>
    <xdr:graphicFrame macro="">
      <xdr:nvGraphicFramePr>
        <xdr:cNvPr id="2" name="Chart 1" descr="Chart type: Clustered Bar. Percentage distribution of 'Geographical location'&#10;&#10;Description automatically generated">
          <a:extLst>
            <a:ext uri="{FF2B5EF4-FFF2-40B4-BE49-F238E27FC236}">
              <a16:creationId xmlns:a16="http://schemas.microsoft.com/office/drawing/2014/main" id="{BDB919EA-EAB8-B260-05A9-4A5EE9F548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BADIKE, Nkeiru" refreshedDate="45036.642576041668" createdVersion="8" refreshedVersion="8" minRefreshableVersion="3" recordCount="20" xr:uid="{414EDA3F-0867-4989-9914-11C47D7608EB}">
  <cacheSource type="worksheet">
    <worksheetSource ref="E4:E24" sheet="in"/>
  </cacheSource>
  <cacheFields count="1">
    <cacheField name="Content Format" numFmtId="0">
      <sharedItems count="4">
        <s v="Informational article "/>
        <s v="Current event article"/>
        <s v="Textbook"/>
        <s v="Video 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BADIKE, Nkeiru" refreshedDate="45036.748446759259" createdVersion="8" refreshedVersion="8" minRefreshableVersion="3" recordCount="20" xr:uid="{E49FFA41-BA47-4CA7-B308-B7A14AB7D7CB}">
  <cacheSource type="worksheet">
    <worksheetSource ref="G4:G24" sheet="in"/>
  </cacheSource>
  <cacheFields count="1">
    <cacheField name="Institution Type" numFmtId="0">
      <sharedItems containsBlank="1" count="5">
        <s v="Private Company/Institution"/>
        <s v="University"/>
        <s v="Nonprofit or International Organization "/>
        <s v="Laboratory or Scientific Institute 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BADIKE, Nkeiru" refreshedDate="45036.752007291667" createdVersion="8" refreshedVersion="8" minRefreshableVersion="3" recordCount="20" xr:uid="{62B7B5B8-DD1A-4BAB-8060-BF434C926DE9}">
  <cacheSource type="worksheet">
    <worksheetSource ref="H4:H24" sheet="in"/>
  </cacheSource>
  <cacheFields count="1">
    <cacheField name="Target Audience" numFmtId="0">
      <sharedItems containsBlank="1" count="4">
        <s v="Physics Student "/>
        <s v="Physics Researcher "/>
        <s v="General Public 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BADIKE, Nkeiru" refreshedDate="45036.771934259261" createdVersion="8" refreshedVersion="8" minRefreshableVersion="3" recordCount="20" xr:uid="{5563FF8C-47C9-46F2-9EB7-3D6B0989CC8E}">
  <cacheSource type="worksheet">
    <worksheetSource ref="I4:I24" sheet="in"/>
  </cacheSource>
  <cacheFields count="1">
    <cacheField name="Geographical location" numFmtId="0">
      <sharedItems containsBlank="1" count="5">
        <m/>
        <s v="North America "/>
        <s v="Europe"/>
        <s v="Asia "/>
        <s v="North Americ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">
  <r>
    <x v="0"/>
  </r>
  <r>
    <x v="0"/>
  </r>
  <r>
    <x v="1"/>
  </r>
  <r>
    <x v="2"/>
  </r>
  <r>
    <x v="0"/>
  </r>
  <r>
    <x v="2"/>
  </r>
  <r>
    <x v="0"/>
  </r>
  <r>
    <x v="2"/>
  </r>
  <r>
    <x v="2"/>
  </r>
  <r>
    <x v="1"/>
  </r>
  <r>
    <x v="1"/>
  </r>
  <r>
    <x v="3"/>
  </r>
  <r>
    <x v="0"/>
  </r>
  <r>
    <x v="1"/>
  </r>
  <r>
    <x v="1"/>
  </r>
  <r>
    <x v="1"/>
  </r>
  <r>
    <x v="0"/>
  </r>
  <r>
    <x v="0"/>
  </r>
  <r>
    <x v="0"/>
  </r>
  <r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">
  <r>
    <x v="0"/>
  </r>
  <r>
    <x v="1"/>
  </r>
  <r>
    <x v="2"/>
  </r>
  <r>
    <x v="2"/>
  </r>
  <r>
    <x v="1"/>
  </r>
  <r>
    <x v="0"/>
  </r>
  <r>
    <x v="3"/>
  </r>
  <r>
    <x v="0"/>
  </r>
  <r>
    <x v="0"/>
  </r>
  <r>
    <x v="3"/>
  </r>
  <r>
    <x v="3"/>
  </r>
  <r>
    <x v="1"/>
  </r>
  <r>
    <x v="3"/>
  </r>
  <r>
    <x v="3"/>
  </r>
  <r>
    <x v="4"/>
  </r>
  <r>
    <x v="3"/>
  </r>
  <r>
    <x v="3"/>
  </r>
  <r>
    <x v="1"/>
  </r>
  <r>
    <x v="1"/>
  </r>
  <r>
    <x v="1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">
  <r>
    <x v="0"/>
  </r>
  <r>
    <x v="0"/>
  </r>
  <r>
    <x v="1"/>
  </r>
  <r>
    <x v="0"/>
  </r>
  <r>
    <x v="1"/>
  </r>
  <r>
    <x v="0"/>
  </r>
  <r>
    <x v="2"/>
  </r>
  <r>
    <x v="0"/>
  </r>
  <r>
    <x v="0"/>
  </r>
  <r>
    <x v="1"/>
  </r>
  <r>
    <x v="0"/>
  </r>
  <r>
    <x v="2"/>
  </r>
  <r>
    <x v="2"/>
  </r>
  <r>
    <x v="0"/>
  </r>
  <r>
    <x v="3"/>
  </r>
  <r>
    <x v="0"/>
  </r>
  <r>
    <x v="2"/>
  </r>
  <r>
    <x v="1"/>
  </r>
  <r>
    <x v="0"/>
  </r>
  <r>
    <x v="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">
  <r>
    <x v="0"/>
  </r>
  <r>
    <x v="1"/>
  </r>
  <r>
    <x v="1"/>
  </r>
  <r>
    <x v="2"/>
  </r>
  <r>
    <x v="1"/>
  </r>
  <r>
    <x v="3"/>
  </r>
  <r>
    <x v="1"/>
  </r>
  <r>
    <x v="2"/>
  </r>
  <r>
    <x v="1"/>
  </r>
  <r>
    <x v="1"/>
  </r>
  <r>
    <x v="2"/>
  </r>
  <r>
    <x v="1"/>
  </r>
  <r>
    <x v="1"/>
  </r>
  <r>
    <x v="1"/>
  </r>
  <r>
    <x v="0"/>
  </r>
  <r>
    <x v="1"/>
  </r>
  <r>
    <x v="2"/>
  </r>
  <r>
    <x v="1"/>
  </r>
  <r>
    <x v="1"/>
  </r>
  <r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7A200AF-04A8-40C9-9DA2-D898B8AB9633}" name="PivotTable1" cacheId="1443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2:B7" firstHeaderRow="1" firstDataRow="1" firstDataCol="1"/>
  <pivotFields count="1">
    <pivotField axis="axisRow" dataField="1" showAll="0" sortType="descending">
      <items count="5">
        <item x="1"/>
        <item x="0"/>
        <item x="2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1">
    <field x="0"/>
  </rowFields>
  <rowItems count="5">
    <i>
      <x v="1"/>
    </i>
    <i>
      <x/>
    </i>
    <i>
      <x v="2"/>
    </i>
    <i>
      <x v="3"/>
    </i>
    <i t="grand">
      <x/>
    </i>
  </rowItems>
  <colItems count="1">
    <i/>
  </colItems>
  <dataFields count="1">
    <dataField name="Count of Content Format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E6ADF06-72AE-4F5E-B743-CCBEB63ACEA9}" name="PivotTable2" cacheId="1443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9">
  <location ref="C4:D9" firstHeaderRow="1" firstDataRow="1" firstDataCol="1"/>
  <pivotFields count="1">
    <pivotField axis="axisRow" dataField="1" showAll="0" sortType="descending">
      <items count="5">
        <item x="1"/>
        <item x="0"/>
        <item x="2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1">
    <field x="0"/>
  </rowFields>
  <rowItems count="5">
    <i>
      <x v="1"/>
    </i>
    <i>
      <x/>
    </i>
    <i>
      <x v="2"/>
    </i>
    <i>
      <x v="3"/>
    </i>
    <i t="grand">
      <x/>
    </i>
  </rowItems>
  <colItems count="1">
    <i/>
  </colItems>
  <dataFields count="1">
    <dataField name="Count of Content Format" fld="0" subtotal="count" showDataAs="percentOfTotal" baseField="0" baseItem="0" numFmtId="10"/>
  </dataFields>
  <chartFormats count="1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6875DF-39A5-4EBA-9C86-8ACB5B6A3D85}" name="PivotTable3" cacheId="1443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2:B8" firstHeaderRow="1" firstDataRow="1" firstDataCol="1"/>
  <pivotFields count="1">
    <pivotField axis="axisRow" dataField="1" showAll="0" sortType="descending">
      <items count="6">
        <item x="3"/>
        <item x="2"/>
        <item x="0"/>
        <item x="1"/>
        <item x="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1">
    <field x="0"/>
  </rowFields>
  <rowItems count="6">
    <i>
      <x/>
    </i>
    <i>
      <x v="3"/>
    </i>
    <i>
      <x v="2"/>
    </i>
    <i>
      <x v="1"/>
    </i>
    <i>
      <x v="4"/>
    </i>
    <i t="grand">
      <x/>
    </i>
  </rowItems>
  <colItems count="1">
    <i/>
  </colItems>
  <dataFields count="1">
    <dataField name="Count of Institution Type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317EC6E-BDFB-439A-8081-55C84B99E141}" name="PivotTable6" cacheId="1443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3">
  <location ref="C4:D10" firstHeaderRow="1" firstDataRow="1" firstDataCol="1"/>
  <pivotFields count="1">
    <pivotField axis="axisRow" dataField="1" showAll="0" sortType="descending">
      <items count="6">
        <item x="3"/>
        <item x="2"/>
        <item x="0"/>
        <item x="1"/>
        <item n=" " x="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1">
    <field x="0"/>
  </rowFields>
  <rowItems count="6">
    <i>
      <x/>
    </i>
    <i>
      <x v="3"/>
    </i>
    <i>
      <x v="2"/>
    </i>
    <i>
      <x v="1"/>
    </i>
    <i>
      <x v="4"/>
    </i>
    <i t="grand">
      <x/>
    </i>
  </rowItems>
  <colItems count="1">
    <i/>
  </colItems>
  <dataFields count="1">
    <dataField name="Count of Institution Type" fld="0" subtotal="count" showDataAs="percentOfTotal" baseField="0" baseItem="0" numFmtId="10"/>
  </dataFields>
  <chartFormats count="1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CC2DC32-0CBD-4E2D-9C1B-153140D10D7A}" name="PivotTable4" cacheId="1443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3">
  <location ref="A2:B7" firstHeaderRow="1" firstDataRow="1" firstDataCol="1"/>
  <pivotFields count="1">
    <pivotField axis="axisRow" dataField="1" showAll="0" sortType="descending">
      <items count="5">
        <item x="2"/>
        <item x="1"/>
        <item x="0"/>
        <item n="  "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1">
    <field x="0"/>
  </rowFields>
  <rowItems count="5">
    <i>
      <x v="2"/>
    </i>
    <i>
      <x/>
    </i>
    <i>
      <x v="1"/>
    </i>
    <i>
      <x v="3"/>
    </i>
    <i t="grand">
      <x/>
    </i>
  </rowItems>
  <colItems count="1">
    <i/>
  </colItems>
  <dataFields count="1">
    <dataField name="Count of Target Audience" fld="0" subtotal="count" baseField="0" baseItem="0"/>
  </dataFields>
  <chartFormats count="5">
    <chartFormat chart="0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5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9F74C95-AA7C-4B74-ABAD-D36C22BD25E4}" name="PivotTable5" cacheId="1443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C4:D10" firstHeaderRow="1" firstDataRow="1" firstDataCol="1"/>
  <pivotFields count="1">
    <pivotField axis="axisRow" dataField="1" showAll="0" sortType="descending">
      <items count="6">
        <item x="3"/>
        <item x="2"/>
        <item x="4"/>
        <item x="1"/>
        <item x="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1">
    <field x="0"/>
  </rowFields>
  <rowItems count="6">
    <i>
      <x v="3"/>
    </i>
    <i>
      <x v="1"/>
    </i>
    <i>
      <x/>
    </i>
    <i>
      <x v="2"/>
    </i>
    <i>
      <x v="4"/>
    </i>
    <i t="grand">
      <x/>
    </i>
  </rowItems>
  <colItems count="1">
    <i/>
  </colItems>
  <dataFields count="1">
    <dataField name="Count of Geographical location" fld="0" subtotal="count" showDataAs="percentOfTotal" baseField="0" baseItem="0" numFmtId="10"/>
  </dataFields>
  <chartFormats count="1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"/>
  <sheetViews>
    <sheetView tabSelected="1" zoomScale="86" zoomScaleNormal="86" workbookViewId="0">
      <selection activeCell="D2" sqref="D2"/>
    </sheetView>
  </sheetViews>
  <sheetFormatPr defaultRowHeight="15"/>
  <cols>
    <col min="1" max="1" width="66" bestFit="1" customWidth="1"/>
    <col min="2" max="2" width="47.5703125" bestFit="1" customWidth="1"/>
    <col min="3" max="3" width="9.140625" hidden="1" customWidth="1"/>
    <col min="4" max="4" width="57" style="2" customWidth="1"/>
    <col min="5" max="5" width="21.28515625" bestFit="1" customWidth="1"/>
    <col min="6" max="6" width="25.28515625" bestFit="1" customWidth="1"/>
    <col min="7" max="7" width="30.42578125" bestFit="1" customWidth="1"/>
    <col min="8" max="8" width="29.7109375" bestFit="1" customWidth="1"/>
    <col min="9" max="9" width="20.85546875" bestFit="1" customWidth="1"/>
    <col min="10" max="10" width="20.5703125" customWidth="1"/>
    <col min="11" max="11" width="12.5703125" bestFit="1" customWidth="1"/>
    <col min="12" max="12" width="21.42578125" customWidth="1"/>
  </cols>
  <sheetData>
    <row r="1" spans="1:12" ht="114.75" customHeight="1">
      <c r="B1" s="15" t="s">
        <v>0</v>
      </c>
      <c r="D1" s="15" t="s">
        <v>1</v>
      </c>
    </row>
    <row r="2" spans="1:12" ht="114.75" customHeight="1">
      <c r="A2" s="16" t="s">
        <v>2</v>
      </c>
    </row>
    <row r="4" spans="1:12">
      <c r="A4" s="4" t="s">
        <v>3</v>
      </c>
      <c r="B4" s="4" t="s">
        <v>4</v>
      </c>
      <c r="C4" s="4" t="s">
        <v>5</v>
      </c>
      <c r="D4" s="5" t="s">
        <v>6</v>
      </c>
      <c r="E4" s="4" t="s">
        <v>7</v>
      </c>
      <c r="F4" s="4" t="s">
        <v>8</v>
      </c>
      <c r="G4" s="6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spans="1:12" ht="52.5" customHeight="1">
      <c r="A5" t="s">
        <v>15</v>
      </c>
      <c r="B5" s="1" t="str">
        <f>HYPERLINK(C5)</f>
        <v xml:space="preserve">https://en.wikipedia.org/wiki/Accelerator_physics </v>
      </c>
      <c r="C5" t="s">
        <v>16</v>
      </c>
      <c r="D5" s="2" t="s">
        <v>17</v>
      </c>
      <c r="E5" t="s">
        <v>18</v>
      </c>
      <c r="F5" t="s">
        <v>19</v>
      </c>
      <c r="G5" t="s">
        <v>20</v>
      </c>
      <c r="H5" t="s">
        <v>21</v>
      </c>
      <c r="J5" t="s">
        <v>22</v>
      </c>
      <c r="K5" s="8">
        <v>37994</v>
      </c>
      <c r="L5" s="2"/>
    </row>
    <row r="6" spans="1:12" ht="45">
      <c r="A6" t="s">
        <v>23</v>
      </c>
      <c r="B6" s="1" t="str">
        <f t="shared" ref="B6:B69" si="0">HYPERLINK(C6)</f>
        <v>https://physics.cornell.edu/research/accelerator-physics</v>
      </c>
      <c r="C6" t="s">
        <v>24</v>
      </c>
      <c r="D6" s="2" t="s">
        <v>25</v>
      </c>
      <c r="E6" t="s">
        <v>18</v>
      </c>
      <c r="F6" t="s">
        <v>26</v>
      </c>
      <c r="G6" t="s">
        <v>27</v>
      </c>
      <c r="H6" t="s">
        <v>21</v>
      </c>
      <c r="I6" t="s">
        <v>28</v>
      </c>
      <c r="L6" s="2"/>
    </row>
    <row r="7" spans="1:12" ht="60">
      <c r="A7" t="s">
        <v>29</v>
      </c>
      <c r="B7" s="1" t="str">
        <f t="shared" si="0"/>
        <v>https://arxiv.org/list/physics.acc-ph/recent</v>
      </c>
      <c r="C7" t="s">
        <v>30</v>
      </c>
      <c r="D7" s="2" t="s">
        <v>31</v>
      </c>
      <c r="E7" t="s">
        <v>32</v>
      </c>
      <c r="F7" t="s">
        <v>33</v>
      </c>
      <c r="G7" t="s">
        <v>34</v>
      </c>
      <c r="H7" t="s">
        <v>35</v>
      </c>
      <c r="I7" t="s">
        <v>28</v>
      </c>
      <c r="J7" t="s">
        <v>22</v>
      </c>
      <c r="L7" s="2" t="s">
        <v>36</v>
      </c>
    </row>
    <row r="8" spans="1:12" ht="60">
      <c r="A8" t="s">
        <v>37</v>
      </c>
      <c r="B8" s="1" t="str">
        <f t="shared" si="0"/>
        <v>https://library.oapen.org/handle/20.500.12657/50490</v>
      </c>
      <c r="C8" t="s">
        <v>38</v>
      </c>
      <c r="D8" s="2" t="s">
        <v>39</v>
      </c>
      <c r="E8" t="s">
        <v>40</v>
      </c>
      <c r="F8" t="s">
        <v>26</v>
      </c>
      <c r="G8" t="s">
        <v>34</v>
      </c>
      <c r="H8" t="s">
        <v>21</v>
      </c>
      <c r="I8" t="s">
        <v>41</v>
      </c>
      <c r="L8" s="2"/>
    </row>
    <row r="9" spans="1:12" ht="45">
      <c r="A9" t="s">
        <v>42</v>
      </c>
      <c r="B9" s="1" t="str">
        <f>HYPERLINK(C9)</f>
        <v>https://physics.uchicago.edu/research/accelerator-physics/</v>
      </c>
      <c r="C9" t="s">
        <v>43</v>
      </c>
      <c r="D9" s="2" t="s">
        <v>44</v>
      </c>
      <c r="E9" t="s">
        <v>18</v>
      </c>
      <c r="F9" t="s">
        <v>26</v>
      </c>
      <c r="G9" t="s">
        <v>27</v>
      </c>
      <c r="H9" t="s">
        <v>35</v>
      </c>
      <c r="I9" t="s">
        <v>28</v>
      </c>
      <c r="L9" s="2" t="s">
        <v>45</v>
      </c>
    </row>
    <row r="10" spans="1:12" ht="60">
      <c r="A10" t="s">
        <v>46</v>
      </c>
      <c r="B10" s="1" t="str">
        <f t="shared" si="0"/>
        <v>https://www.worldscientific.com/worldscibooks/10.1142/11111</v>
      </c>
      <c r="C10" t="s">
        <v>47</v>
      </c>
      <c r="D10" s="2" t="s">
        <v>48</v>
      </c>
      <c r="E10" t="s">
        <v>40</v>
      </c>
      <c r="F10" t="s">
        <v>26</v>
      </c>
      <c r="G10" t="s">
        <v>20</v>
      </c>
      <c r="H10" t="s">
        <v>21</v>
      </c>
      <c r="I10" t="s">
        <v>49</v>
      </c>
      <c r="J10" t="s">
        <v>50</v>
      </c>
      <c r="L10" s="2"/>
    </row>
    <row r="11" spans="1:12" ht="90">
      <c r="A11" t="s">
        <v>51</v>
      </c>
      <c r="B11" s="1" t="str">
        <f t="shared" si="0"/>
        <v>https://nscl.msu.edu/researchers/accelerator.html</v>
      </c>
      <c r="C11" t="s">
        <v>52</v>
      </c>
      <c r="D11" s="2" t="s">
        <v>53</v>
      </c>
      <c r="E11" t="s">
        <v>18</v>
      </c>
      <c r="F11" t="s">
        <v>33</v>
      </c>
      <c r="G11" t="s">
        <v>54</v>
      </c>
      <c r="H11" t="s">
        <v>55</v>
      </c>
      <c r="I11" t="s">
        <v>28</v>
      </c>
      <c r="L11" s="2" t="s">
        <v>56</v>
      </c>
    </row>
    <row r="12" spans="1:12" ht="60">
      <c r="A12" t="s">
        <v>57</v>
      </c>
      <c r="B12" s="1" t="str">
        <f t="shared" si="0"/>
        <v>https://link.springer.com/book/10.1007/978-3-319-18317-6</v>
      </c>
      <c r="C12" t="s">
        <v>58</v>
      </c>
      <c r="D12" s="2" t="s">
        <v>59</v>
      </c>
      <c r="E12" t="s">
        <v>40</v>
      </c>
      <c r="F12" t="s">
        <v>26</v>
      </c>
      <c r="G12" t="s">
        <v>20</v>
      </c>
      <c r="H12" t="s">
        <v>21</v>
      </c>
      <c r="I12" t="s">
        <v>41</v>
      </c>
      <c r="L12" s="2"/>
    </row>
    <row r="13" spans="1:12" ht="30">
      <c r="A13" t="s">
        <v>60</v>
      </c>
      <c r="B13" s="1" t="str">
        <f t="shared" si="0"/>
        <v>https://www.amazon.com/Accelerator-Physics-Second-Shyh-Yuan-Lee/dp/9812562001</v>
      </c>
      <c r="C13" t="s">
        <v>61</v>
      </c>
      <c r="D13" s="2" t="s">
        <v>62</v>
      </c>
      <c r="E13" t="s">
        <v>40</v>
      </c>
      <c r="F13" t="s">
        <v>26</v>
      </c>
      <c r="G13" t="s">
        <v>20</v>
      </c>
      <c r="H13" t="s">
        <v>21</v>
      </c>
      <c r="I13" t="s">
        <v>28</v>
      </c>
      <c r="L13" s="2" t="s">
        <v>63</v>
      </c>
    </row>
    <row r="14" spans="1:12" ht="60">
      <c r="A14" t="s">
        <v>64</v>
      </c>
      <c r="B14" s="1" t="str">
        <f>HYPERLINK(C14)</f>
        <v>https://atap.lbl.gov/</v>
      </c>
      <c r="C14" t="s">
        <v>65</v>
      </c>
      <c r="D14" s="2" t="s">
        <v>66</v>
      </c>
      <c r="E14" t="s">
        <v>32</v>
      </c>
      <c r="F14" t="s">
        <v>33</v>
      </c>
      <c r="G14" t="s">
        <v>54</v>
      </c>
      <c r="H14" t="s">
        <v>35</v>
      </c>
      <c r="I14" t="s">
        <v>28</v>
      </c>
      <c r="J14" t="s">
        <v>22</v>
      </c>
      <c r="L14" s="2" t="s">
        <v>67</v>
      </c>
    </row>
    <row r="15" spans="1:12" ht="45">
      <c r="A15" t="s">
        <v>68</v>
      </c>
      <c r="B15" s="1" t="str">
        <f t="shared" si="0"/>
        <v>https://home.cern/news/announcement/cern/cern-accelerator-school-advanced-accelerator-physics-6-18-november-2022</v>
      </c>
      <c r="C15" t="s">
        <v>69</v>
      </c>
      <c r="D15" s="2" t="s">
        <v>70</v>
      </c>
      <c r="E15" t="s">
        <v>32</v>
      </c>
      <c r="F15" t="s">
        <v>26</v>
      </c>
      <c r="G15" t="s">
        <v>54</v>
      </c>
      <c r="H15" t="s">
        <v>21</v>
      </c>
      <c r="I15" t="s">
        <v>41</v>
      </c>
      <c r="J15" t="s">
        <v>22</v>
      </c>
      <c r="K15" s="9">
        <v>44713</v>
      </c>
      <c r="L15" s="2" t="s">
        <v>71</v>
      </c>
    </row>
    <row r="16" spans="1:12" ht="60">
      <c r="A16" t="s">
        <v>72</v>
      </c>
      <c r="B16" s="1" t="str">
        <f t="shared" si="0"/>
        <v>https://news.cornell.edu/stories/2023/03/75-accelerator-physics-newman-lab-still-pushing-limits</v>
      </c>
      <c r="C16" t="s">
        <v>73</v>
      </c>
      <c r="D16" s="2" t="s">
        <v>74</v>
      </c>
      <c r="E16" t="s">
        <v>75</v>
      </c>
      <c r="F16" t="s">
        <v>19</v>
      </c>
      <c r="G16" t="s">
        <v>27</v>
      </c>
      <c r="H16" t="s">
        <v>55</v>
      </c>
      <c r="I16" t="s">
        <v>28</v>
      </c>
      <c r="J16" t="s">
        <v>22</v>
      </c>
      <c r="K16" s="9">
        <v>45007</v>
      </c>
      <c r="L16" s="2" t="s">
        <v>76</v>
      </c>
    </row>
    <row r="17" spans="1:12" ht="75">
      <c r="A17" t="s">
        <v>77</v>
      </c>
      <c r="B17" s="1" t="str">
        <f t="shared" si="0"/>
        <v>https://www.anl.gov/hep/accelerator-physics</v>
      </c>
      <c r="C17" t="s">
        <v>78</v>
      </c>
      <c r="D17" s="2" t="s">
        <v>79</v>
      </c>
      <c r="E17" t="s">
        <v>18</v>
      </c>
      <c r="F17" t="s">
        <v>33</v>
      </c>
      <c r="G17" t="s">
        <v>54</v>
      </c>
      <c r="H17" t="s">
        <v>55</v>
      </c>
      <c r="I17" t="s">
        <v>28</v>
      </c>
      <c r="L17" s="2" t="s">
        <v>80</v>
      </c>
    </row>
    <row r="18" spans="1:12" ht="45">
      <c r="A18" t="s">
        <v>81</v>
      </c>
      <c r="B18" s="1" t="str">
        <f t="shared" si="0"/>
        <v>https://uspas.fnal.gov/materials/15ODU/ODU-Accel-Physics.shtml</v>
      </c>
      <c r="C18" t="s">
        <v>82</v>
      </c>
      <c r="D18" s="2" t="s">
        <v>83</v>
      </c>
      <c r="E18" t="s">
        <v>32</v>
      </c>
      <c r="F18" t="s">
        <v>26</v>
      </c>
      <c r="G18" t="s">
        <v>54</v>
      </c>
      <c r="H18" t="s">
        <v>21</v>
      </c>
      <c r="I18" t="s">
        <v>28</v>
      </c>
      <c r="J18" t="s">
        <v>50</v>
      </c>
      <c r="L18" s="2" t="s">
        <v>84</v>
      </c>
    </row>
    <row r="19" spans="1:12" ht="60">
      <c r="A19" t="s">
        <v>85</v>
      </c>
      <c r="B19" s="1" t="str">
        <f t="shared" si="0"/>
        <v>https://as.cornell.edu/news/after-75-years-accelerator-physics-still-going-strong-newman-lab</v>
      </c>
      <c r="C19" t="s">
        <v>86</v>
      </c>
      <c r="D19" s="2" t="s">
        <v>74</v>
      </c>
      <c r="E19" t="s">
        <v>32</v>
      </c>
      <c r="L19" s="2" t="s">
        <v>87</v>
      </c>
    </row>
    <row r="20" spans="1:12" ht="60">
      <c r="A20" t="s">
        <v>88</v>
      </c>
      <c r="B20" s="1" t="str">
        <f t="shared" si="0"/>
        <v>https://uspas.fnal.gov/programs/2018/msu/courses/accelerator-physics.shtml</v>
      </c>
      <c r="C20" t="s">
        <v>89</v>
      </c>
      <c r="D20" s="2" t="s">
        <v>90</v>
      </c>
      <c r="E20" t="s">
        <v>32</v>
      </c>
      <c r="F20" t="s">
        <v>26</v>
      </c>
      <c r="G20" t="s">
        <v>54</v>
      </c>
      <c r="H20" t="s">
        <v>21</v>
      </c>
      <c r="I20" t="s">
        <v>28</v>
      </c>
      <c r="L20" s="2" t="s">
        <v>91</v>
      </c>
    </row>
    <row r="21" spans="1:12" ht="75">
      <c r="A21" t="s">
        <v>92</v>
      </c>
      <c r="B21" s="1" t="str">
        <f t="shared" si="0"/>
        <v>https://norway.cern/nb/node/554</v>
      </c>
      <c r="C21" t="s">
        <v>93</v>
      </c>
      <c r="D21" s="2" t="s">
        <v>94</v>
      </c>
      <c r="E21" t="s">
        <v>18</v>
      </c>
      <c r="F21" t="s">
        <v>19</v>
      </c>
      <c r="G21" t="s">
        <v>54</v>
      </c>
      <c r="H21" t="s">
        <v>55</v>
      </c>
      <c r="I21" t="s">
        <v>41</v>
      </c>
      <c r="L21" s="2" t="s">
        <v>95</v>
      </c>
    </row>
    <row r="22" spans="1:12" ht="30">
      <c r="A22" t="s">
        <v>96</v>
      </c>
      <c r="B22" s="1" t="str">
        <f t="shared" si="0"/>
        <v>https://tunl.duke.edu/research/our-research/beam-physics</v>
      </c>
      <c r="C22" t="s">
        <v>97</v>
      </c>
      <c r="D22" s="2" t="s">
        <v>98</v>
      </c>
      <c r="E22" t="s">
        <v>18</v>
      </c>
      <c r="F22" t="s">
        <v>33</v>
      </c>
      <c r="G22" t="s">
        <v>27</v>
      </c>
      <c r="H22" t="s">
        <v>35</v>
      </c>
      <c r="I22" t="s">
        <v>28</v>
      </c>
      <c r="L22" s="2"/>
    </row>
    <row r="23" spans="1:12" ht="60">
      <c r="A23" t="s">
        <v>99</v>
      </c>
      <c r="B23" s="1" t="str">
        <f>HYPERLINK(C23)</f>
        <v>https://reg.msu.edu/academicprograms/ProgramDetail.aspx?Program=ACCELSE_MS</v>
      </c>
      <c r="C23" t="s">
        <v>100</v>
      </c>
      <c r="D23" s="2" t="s">
        <v>101</v>
      </c>
      <c r="E23" t="s">
        <v>18</v>
      </c>
      <c r="F23" t="s">
        <v>26</v>
      </c>
      <c r="G23" t="s">
        <v>27</v>
      </c>
      <c r="H23" t="s">
        <v>21</v>
      </c>
      <c r="I23" t="s">
        <v>28</v>
      </c>
      <c r="L23" s="2" t="s">
        <v>102</v>
      </c>
    </row>
    <row r="24" spans="1:12" ht="45">
      <c r="A24" t="s">
        <v>103</v>
      </c>
      <c r="B24" s="1" t="str">
        <f t="shared" si="0"/>
        <v>https://ww1.odu.edu/sci/research/cas</v>
      </c>
      <c r="C24" t="s">
        <v>104</v>
      </c>
      <c r="D24" s="2" t="s">
        <v>105</v>
      </c>
      <c r="E24" t="s">
        <v>18</v>
      </c>
      <c r="F24" t="s">
        <v>26</v>
      </c>
      <c r="G24" t="s">
        <v>27</v>
      </c>
      <c r="H24" t="s">
        <v>21</v>
      </c>
      <c r="I24" t="s">
        <v>106</v>
      </c>
    </row>
    <row r="25" spans="1:12" ht="45">
      <c r="A25" t="s">
        <v>107</v>
      </c>
      <c r="B25" s="1" t="str">
        <f t="shared" si="0"/>
        <v>https://physics.tamu.edu/research/applied-physics/accelerator-physics/</v>
      </c>
      <c r="C25" t="s">
        <v>108</v>
      </c>
      <c r="D25" s="2" t="s">
        <v>109</v>
      </c>
    </row>
    <row r="26" spans="1:12" ht="45">
      <c r="A26" t="s">
        <v>110</v>
      </c>
      <c r="B26" s="1" t="str">
        <f t="shared" si="0"/>
        <v>https://web.ornl.gov/~holmesja1/JHolmes/UTAPCourse/Overview.pdf</v>
      </c>
      <c r="C26" t="s">
        <v>111</v>
      </c>
      <c r="D26" s="2" t="s">
        <v>112</v>
      </c>
    </row>
    <row r="27" spans="1:12" ht="45">
      <c r="A27" t="s">
        <v>113</v>
      </c>
      <c r="B27" s="1" t="str">
        <f t="shared" si="0"/>
        <v>https://www.niu.edu/nicadd/research/beam.shtml</v>
      </c>
      <c r="C27" t="s">
        <v>114</v>
      </c>
      <c r="D27" s="2" t="s">
        <v>115</v>
      </c>
    </row>
    <row r="28" spans="1:12" ht="45">
      <c r="A28" t="s">
        <v>116</v>
      </c>
      <c r="B28" s="1" t="str">
        <f t="shared" si="0"/>
        <v>https://science.osti.gov/hep/Research/Basic-Research/Non-Accelerator-Physics</v>
      </c>
      <c r="C28" t="s">
        <v>117</v>
      </c>
      <c r="D28" s="2" t="s">
        <v>118</v>
      </c>
    </row>
    <row r="29" spans="1:12" ht="60">
      <c r="A29" t="s">
        <v>119</v>
      </c>
      <c r="B29" s="1" t="str">
        <f t="shared" si="0"/>
        <v>https://www6.slac.stanford.edu/research/advanced-accelerators</v>
      </c>
      <c r="C29" t="s">
        <v>120</v>
      </c>
      <c r="D29" s="2" t="s">
        <v>121</v>
      </c>
    </row>
    <row r="30" spans="1:12" ht="60">
      <c r="A30" t="s">
        <v>122</v>
      </c>
      <c r="B30" s="1" t="str">
        <f t="shared" si="0"/>
        <v>https://www.physics.umd.edu/dsat/dsatliemethods.html</v>
      </c>
      <c r="C30" t="s">
        <v>123</v>
      </c>
      <c r="D30" s="2" t="s">
        <v>124</v>
      </c>
    </row>
    <row r="31" spans="1:12" ht="45">
      <c r="A31" t="s">
        <v>125</v>
      </c>
      <c r="B31" s="1" t="str">
        <f t="shared" si="0"/>
        <v>https://eprebys.faculty.ucdavis.edu/accelerator-physics-fundamentals-online-course/</v>
      </c>
      <c r="C31" t="s">
        <v>126</v>
      </c>
      <c r="D31" s="2" t="s">
        <v>127</v>
      </c>
    </row>
    <row r="32" spans="1:12" ht="45">
      <c r="A32" t="s">
        <v>128</v>
      </c>
      <c r="B32" s="1" t="str">
        <f t="shared" si="0"/>
        <v>https://iopscience.iop.org/article/10.1088/0034-4885/63/6/203</v>
      </c>
      <c r="C32" t="s">
        <v>129</v>
      </c>
      <c r="D32" s="2" t="s">
        <v>130</v>
      </c>
    </row>
    <row r="33" spans="1:4" ht="45">
      <c r="A33" t="s">
        <v>131</v>
      </c>
      <c r="B33" s="1" t="str">
        <f t="shared" si="0"/>
        <v>https://cds.cern.ch/record/235242?ln=en</v>
      </c>
      <c r="C33" t="s">
        <v>132</v>
      </c>
      <c r="D33" s="2" t="s">
        <v>133</v>
      </c>
    </row>
    <row r="34" spans="1:4" ht="60">
      <c r="A34" t="s">
        <v>134</v>
      </c>
      <c r="B34" s="1" t="str">
        <f t="shared" si="0"/>
        <v>https://accelerators.slac.stanford.edu/divisions/accelerator-research/study</v>
      </c>
      <c r="C34" t="s">
        <v>135</v>
      </c>
      <c r="D34" s="2" t="s">
        <v>136</v>
      </c>
    </row>
    <row r="35" spans="1:4" ht="60">
      <c r="A35" t="s">
        <v>137</v>
      </c>
      <c r="B35" s="1" t="str">
        <f t="shared" si="0"/>
        <v>https://www.jlab.org/news/stories/education-outreach-accelerator-physics</v>
      </c>
      <c r="C35" t="s">
        <v>138</v>
      </c>
      <c r="D35" s="2" t="s">
        <v>139</v>
      </c>
    </row>
    <row r="36" spans="1:4" ht="45">
      <c r="A36" t="s">
        <v>140</v>
      </c>
      <c r="B36" s="1" t="str">
        <f t="shared" si="0"/>
        <v>https://github.com/topics/accelerator-physics</v>
      </c>
      <c r="C36" t="s">
        <v>141</v>
      </c>
      <c r="D36" s="2" t="s">
        <v>142</v>
      </c>
    </row>
    <row r="37" spans="1:4" ht="60">
      <c r="A37" t="s">
        <v>143</v>
      </c>
      <c r="B37" s="1" t="str">
        <f t="shared" si="0"/>
        <v>https://jobs.bnl.gov/job/upton/postdoctoral-research-associate-accelerator-physics/3437/40683473520</v>
      </c>
      <c r="C37" t="s">
        <v>144</v>
      </c>
      <c r="D37" s="2" t="s">
        <v>145</v>
      </c>
    </row>
    <row r="38" spans="1:4" ht="45">
      <c r="A38" t="s">
        <v>146</v>
      </c>
      <c r="B38" s="1" t="str">
        <f t="shared" si="0"/>
        <v>https://www-ssrl.slac.stanford.edu/accphy/</v>
      </c>
      <c r="C38" t="s">
        <v>147</v>
      </c>
      <c r="D38" s="2" t="s">
        <v>148</v>
      </c>
    </row>
    <row r="39" spans="1:4" ht="45">
      <c r="A39" t="s">
        <v>149</v>
      </c>
      <c r="B39" s="1" t="str">
        <f t="shared" si="0"/>
        <v>https://apc.fnal.gov/education/joint_university.html</v>
      </c>
      <c r="C39" t="s">
        <v>150</v>
      </c>
      <c r="D39" s="2" t="s">
        <v>151</v>
      </c>
    </row>
    <row r="40" spans="1:4" ht="60">
      <c r="A40" t="s">
        <v>152</v>
      </c>
      <c r="B40" s="1" t="str">
        <f t="shared" si="0"/>
        <v>https://www.linkedin.com/jobs/accelerator-physics-jobs</v>
      </c>
      <c r="C40" t="s">
        <v>153</v>
      </c>
      <c r="D40" s="2" t="s">
        <v>154</v>
      </c>
    </row>
    <row r="41" spans="1:4" ht="45">
      <c r="A41" t="s">
        <v>155</v>
      </c>
      <c r="B41" s="1" t="str">
        <f t="shared" si="0"/>
        <v>https://www.nsf.gov/awardsearch/showAward?AWD_ID=2150125</v>
      </c>
      <c r="C41" t="s">
        <v>156</v>
      </c>
      <c r="D41" s="2" t="s">
        <v>157</v>
      </c>
    </row>
    <row r="42" spans="1:4" ht="60">
      <c r="A42" t="s">
        <v>158</v>
      </c>
      <c r="B42" s="1" t="str">
        <f t="shared" si="0"/>
        <v>https://www.physics.ox.ac.uk/research/theme/accelerator-physics</v>
      </c>
      <c r="C42" t="s">
        <v>159</v>
      </c>
      <c r="D42" s="2" t="s">
        <v>160</v>
      </c>
    </row>
    <row r="43" spans="1:4" ht="45">
      <c r="A43" t="s">
        <v>161</v>
      </c>
      <c r="B43" s="1" t="str">
        <f t="shared" si="0"/>
        <v>https://www.epfl.ch/labs/lpap/</v>
      </c>
      <c r="C43" t="s">
        <v>162</v>
      </c>
      <c r="D43" s="2" t="s">
        <v>163</v>
      </c>
    </row>
    <row r="44" spans="1:4" ht="45">
      <c r="A44" t="s">
        <v>164</v>
      </c>
      <c r="B44" s="1" t="str">
        <f t="shared" si="0"/>
        <v>https://www.liverpool.ac.uk/physics/research/accelerator-physics/</v>
      </c>
      <c r="C44" t="s">
        <v>165</v>
      </c>
      <c r="D44" s="2" t="s">
        <v>166</v>
      </c>
    </row>
    <row r="45" spans="1:4" ht="60">
      <c r="A45" t="s">
        <v>167</v>
      </c>
      <c r="B45" s="1" t="str">
        <f t="shared" si="0"/>
        <v>https://indico.cern.ch/event/528094/contributions/2172843/attachments/1322589/1984079/L2_-_Basic_maths_and_physics_for_accelerators.pdf</v>
      </c>
      <c r="C45" t="s">
        <v>168</v>
      </c>
      <c r="D45" s="2" t="s">
        <v>169</v>
      </c>
    </row>
    <row r="46" spans="1:4" ht="45">
      <c r="A46" t="s">
        <v>170</v>
      </c>
      <c r="B46" s="1" t="str">
        <f t="shared" si="0"/>
        <v>https://neutrons.ornl.gov/sites/default/files/Galambos-Accelerator-Physics-Overview.pdf</v>
      </c>
      <c r="C46" t="s">
        <v>171</v>
      </c>
      <c r="D46" s="2" t="s">
        <v>172</v>
      </c>
    </row>
    <row r="47" spans="1:4" ht="45">
      <c r="A47" t="s">
        <v>173</v>
      </c>
      <c r="B47" s="1" t="str">
        <f t="shared" si="0"/>
        <v>https://people.nscl.msu.edu/~lund/uspas/ap_2021/</v>
      </c>
      <c r="C47" t="s">
        <v>174</v>
      </c>
      <c r="D47" s="2" t="s">
        <v>175</v>
      </c>
    </row>
    <row r="48" spans="1:4" ht="45">
      <c r="A48" t="s">
        <v>176</v>
      </c>
      <c r="B48" s="1" t="str">
        <f t="shared" si="0"/>
        <v>https://www.classe.cornell.edu/StudentOpportunities/ReuProgram.html</v>
      </c>
      <c r="C48" t="s">
        <v>177</v>
      </c>
      <c r="D48" s="2" t="s">
        <v>178</v>
      </c>
    </row>
    <row r="49" spans="1:4" ht="60">
      <c r="A49" t="s">
        <v>179</v>
      </c>
      <c r="B49" s="1" t="str">
        <f t="shared" si="0"/>
        <v>https://www.triumf.ca/research-program/research-topics/accelerator-physics</v>
      </c>
      <c r="C49" t="s">
        <v>180</v>
      </c>
      <c r="D49" s="2" t="s">
        <v>181</v>
      </c>
    </row>
    <row r="50" spans="1:4" ht="45">
      <c r="A50" t="s">
        <v>182</v>
      </c>
      <c r="B50" s="1" t="str">
        <f t="shared" si="0"/>
        <v>https://www.intechopen.com/books/accelerator-physics-radiation-safety-and-applications</v>
      </c>
      <c r="C50" t="s">
        <v>183</v>
      </c>
      <c r="D50" s="2" t="s">
        <v>184</v>
      </c>
    </row>
    <row r="51" spans="1:4" ht="45">
      <c r="A51" t="s">
        <v>185</v>
      </c>
      <c r="B51" s="1" t="str">
        <f t="shared" si="0"/>
        <v>https://pdg.lbl.gov/2020/mobile/reviews/pdf/rpp2020-rev-accel-phys-colliders-m.pdf</v>
      </c>
      <c r="C51" t="s">
        <v>186</v>
      </c>
      <c r="D51" s="2" t="s">
        <v>187</v>
      </c>
    </row>
    <row r="52" spans="1:4" ht="45">
      <c r="A52" t="s">
        <v>188</v>
      </c>
      <c r="B52" s="1" t="str">
        <f t="shared" si="0"/>
        <v>https://cas.web.cern.ch/</v>
      </c>
      <c r="C52" t="s">
        <v>189</v>
      </c>
      <c r="D52" s="2" t="s">
        <v>190</v>
      </c>
    </row>
    <row r="53" spans="1:4" ht="45">
      <c r="A53" t="s">
        <v>191</v>
      </c>
      <c r="B53" s="1" t="str">
        <f t="shared" si="0"/>
        <v>http://www.lns.cornell.edu/~dugan/USPAS/</v>
      </c>
      <c r="C53" t="s">
        <v>192</v>
      </c>
      <c r="D53" s="2" t="s">
        <v>193</v>
      </c>
    </row>
    <row r="54" spans="1:4" ht="60">
      <c r="A54" t="s">
        <v>194</v>
      </c>
      <c r="B54" s="1" t="str">
        <f t="shared" si="0"/>
        <v>https://www.stonybrook.edu/commcms/bnl/joint-initiatives/case.php</v>
      </c>
      <c r="C54" t="s">
        <v>195</v>
      </c>
      <c r="D54" s="2" t="s">
        <v>196</v>
      </c>
    </row>
    <row r="55" spans="1:4" ht="60">
      <c r="A55" t="s">
        <v>197</v>
      </c>
      <c r="B55" s="1" t="str">
        <f t="shared" si="0"/>
        <v>https://www.astec.stfc.ac.uk/Pages/Accelerator-Physics-Group.aspx</v>
      </c>
      <c r="C55" t="s">
        <v>198</v>
      </c>
      <c r="D55" s="2" t="s">
        <v>199</v>
      </c>
    </row>
    <row r="56" spans="1:4" ht="60">
      <c r="A56" t="s">
        <v>200</v>
      </c>
      <c r="B56" s="1" t="str">
        <f t="shared" si="0"/>
        <v>https://link.aps.org/doi/10.1103/PhysRevSTAB.13.104403</v>
      </c>
      <c r="C56" t="s">
        <v>201</v>
      </c>
      <c r="D56" s="2" t="s">
        <v>202</v>
      </c>
    </row>
    <row r="57" spans="1:4" ht="45">
      <c r="A57" t="s">
        <v>203</v>
      </c>
      <c r="B57" s="1" t="str">
        <f t="shared" si="0"/>
        <v>https://thesummitbirmingham.com/shopnow/product/fundamentals-of-particle-accelerator-physics-barnesnoble-209938</v>
      </c>
      <c r="C57" t="s">
        <v>204</v>
      </c>
      <c r="D57" s="2" t="s">
        <v>205</v>
      </c>
    </row>
    <row r="58" spans="1:4" ht="45">
      <c r="A58" t="s">
        <v>206</v>
      </c>
      <c r="B58" s="1" t="str">
        <f t="shared" si="0"/>
        <v>https://physicstoday.scitation.org/doi/10.1063/1.1349610</v>
      </c>
      <c r="C58" t="s">
        <v>207</v>
      </c>
      <c r="D58" s="2" t="s">
        <v>208</v>
      </c>
    </row>
    <row r="59" spans="1:4" ht="60">
      <c r="A59" t="s">
        <v>209</v>
      </c>
      <c r="B59" s="1" t="str">
        <f t="shared" si="0"/>
        <v>https://www.manchester.ac.uk/study/postgraduate-research/programmes/list/12912/msc-by-research-particle-accelerator-physics/</v>
      </c>
      <c r="C59" t="s">
        <v>210</v>
      </c>
      <c r="D59" s="2" t="s">
        <v>211</v>
      </c>
    </row>
    <row r="60" spans="1:4" ht="60">
      <c r="A60" t="s">
        <v>212</v>
      </c>
      <c r="B60" s="1" t="str">
        <f t="shared" si="0"/>
        <v>https://niutoday.info/2016/02/11/the-iron-man-of-accelerator-physics-education/</v>
      </c>
      <c r="C60" t="s">
        <v>213</v>
      </c>
      <c r="D60" s="2" t="s">
        <v>214</v>
      </c>
    </row>
    <row r="61" spans="1:4" ht="45">
      <c r="A61" t="s">
        <v>215</v>
      </c>
      <c r="B61" s="1" t="str">
        <f t="shared" si="0"/>
        <v>https://www.springer.com/series/3128</v>
      </c>
      <c r="C61" t="s">
        <v>216</v>
      </c>
      <c r="D61" s="2" t="s">
        <v>217</v>
      </c>
    </row>
    <row r="62" spans="1:4" ht="45">
      <c r="A62" t="s">
        <v>218</v>
      </c>
      <c r="B62" s="1" t="str">
        <f t="shared" si="0"/>
        <v>https://www.physics.manchester.ac.uk/research/areas-of-expertise/accelerator-physics/</v>
      </c>
      <c r="C62" t="s">
        <v>219</v>
      </c>
      <c r="D62" s="2" t="s">
        <v>220</v>
      </c>
    </row>
    <row r="63" spans="1:4" ht="60">
      <c r="A63" t="s">
        <v>221</v>
      </c>
      <c r="B63" s="1" t="str">
        <f t="shared" si="0"/>
        <v>https://phd.uniroma1.it/web/ACCELERATOR-PHYSICS_nD3504_EN.aspx</v>
      </c>
      <c r="C63" t="s">
        <v>222</v>
      </c>
      <c r="D63" s="2" t="s">
        <v>223</v>
      </c>
    </row>
    <row r="64" spans="1:4" ht="60">
      <c r="A64" t="s">
        <v>224</v>
      </c>
      <c r="B64" s="1" t="str">
        <f t="shared" si="0"/>
        <v>https://www.lancaster.ac.uk/physics/research/particle-and-accelerator-physics/accelerator-physics/</v>
      </c>
      <c r="C64" t="s">
        <v>225</v>
      </c>
      <c r="D64" s="2" t="s">
        <v>226</v>
      </c>
    </row>
    <row r="65" spans="1:4" ht="60">
      <c r="A65" t="s">
        <v>227</v>
      </c>
      <c r="B65" s="1" t="str">
        <f t="shared" si="0"/>
        <v>https://internships.fnal.gov/lee-teng-undergraduate-internship/</v>
      </c>
      <c r="C65" t="s">
        <v>228</v>
      </c>
      <c r="D65" s="2" t="s">
        <v>229</v>
      </c>
    </row>
    <row r="66" spans="1:4" ht="45">
      <c r="A66" t="s">
        <v>230</v>
      </c>
      <c r="B66" s="1" t="str">
        <f t="shared" si="0"/>
        <v>https://www.bnl.gov/isd/documents/74289.pdf</v>
      </c>
      <c r="C66" t="s">
        <v>231</v>
      </c>
      <c r="D66" s="2" t="s">
        <v>232</v>
      </c>
    </row>
    <row r="67" spans="1:4" ht="45">
      <c r="A67" t="s">
        <v>233</v>
      </c>
      <c r="B67" s="1" t="str">
        <f t="shared" si="0"/>
        <v>https://www.britannica.com/technology/linear-accelerator-physics</v>
      </c>
      <c r="C67" t="s">
        <v>234</v>
      </c>
      <c r="D67" s="2" t="s">
        <v>235</v>
      </c>
    </row>
    <row r="68" spans="1:4" ht="45">
      <c r="A68" t="s">
        <v>236</v>
      </c>
      <c r="B68" s="1" t="str">
        <f t="shared" si="0"/>
        <v>https://casa.jlab.org/publications/viewgraphs/USPAS2013/L_3_LinearOptics_Rev1.pdf</v>
      </c>
      <c r="C68" t="s">
        <v>237</v>
      </c>
      <c r="D68" s="2" t="s">
        <v>238</v>
      </c>
    </row>
    <row r="69" spans="1:4" ht="60">
      <c r="A69" t="s">
        <v>239</v>
      </c>
      <c r="B69" s="1" t="str">
        <f t="shared" si="0"/>
        <v>https://www.gsi.de/en/work/project_management_fair/accelerator_physics</v>
      </c>
      <c r="C69" t="s">
        <v>240</v>
      </c>
      <c r="D69" s="2" t="s">
        <v>241</v>
      </c>
    </row>
    <row r="70" spans="1:4" ht="45">
      <c r="A70" t="s">
        <v>242</v>
      </c>
      <c r="B70" s="1" t="str">
        <f t="shared" ref="B70:B104" si="1">HYPERLINK(C70)</f>
        <v>https://physics.calpoly.edu/accelerator-physics</v>
      </c>
      <c r="C70" t="s">
        <v>243</v>
      </c>
      <c r="D70" s="2" t="s">
        <v>244</v>
      </c>
    </row>
    <row r="71" spans="1:4" ht="45">
      <c r="A71" t="s">
        <v>245</v>
      </c>
      <c r="B71" s="1" t="str">
        <f t="shared" si="1"/>
        <v>https://inspirehep.net/literature/530612</v>
      </c>
      <c r="C71" t="s">
        <v>246</v>
      </c>
      <c r="D71" s="2" t="s">
        <v>130</v>
      </c>
    </row>
    <row r="72" spans="1:4" ht="60">
      <c r="A72" t="s">
        <v>247</v>
      </c>
      <c r="B72" s="1" t="str">
        <f t="shared" si="1"/>
        <v>https://appliedphysics.stanford.edu/accelerator-ultrafast-physics</v>
      </c>
      <c r="C72" t="s">
        <v>248</v>
      </c>
      <c r="D72" s="2" t="s">
        <v>249</v>
      </c>
    </row>
    <row r="73" spans="1:4" ht="60">
      <c r="A73" t="s">
        <v>250</v>
      </c>
      <c r="B73" s="1" t="str">
        <f t="shared" si="1"/>
        <v>https://www.sciencedaily.com/releases/2021/02/210224113109.htm</v>
      </c>
      <c r="C73" t="s">
        <v>251</v>
      </c>
      <c r="D73" s="2" t="s">
        <v>252</v>
      </c>
    </row>
    <row r="74" spans="1:4" ht="60">
      <c r="A74" t="s">
        <v>253</v>
      </c>
      <c r="B74" s="1" t="str">
        <f t="shared" si="1"/>
        <v>https://www.innovationnewsnetwork.com/cern-progress-prospects-future-accelerator-physics/17102/</v>
      </c>
      <c r="C74" t="s">
        <v>254</v>
      </c>
      <c r="D74" s="2" t="s">
        <v>255</v>
      </c>
    </row>
    <row r="75" spans="1:4" ht="45">
      <c r="A75" t="s">
        <v>256</v>
      </c>
      <c r="B75" s="1" t="str">
        <f t="shared" si="1"/>
        <v>https://network.expertisefinder.com/search-experts?query=accelerator+physics</v>
      </c>
      <c r="C75" t="s">
        <v>257</v>
      </c>
      <c r="D75" s="2" t="s">
        <v>258</v>
      </c>
    </row>
    <row r="76" spans="1:4" ht="60">
      <c r="A76" t="s">
        <v>259</v>
      </c>
      <c r="B76" s="1" t="str">
        <f t="shared" si="1"/>
        <v>https://www.taylorfrancis.com/books/mono/10.1201/9781003062943/nonlinear-problems-accelerator-physics-proceedings-int-workshop-nonlinear-problems-accelerator-physics-held-berlin-germany-30-march-2-april-1992-martin-berz</v>
      </c>
      <c r="C76" t="s">
        <v>260</v>
      </c>
      <c r="D76" s="2" t="s">
        <v>261</v>
      </c>
    </row>
    <row r="77" spans="1:4" ht="60">
      <c r="A77" t="s">
        <v>262</v>
      </c>
      <c r="B77" s="1" t="str">
        <f t="shared" si="1"/>
        <v>https://www.energy.gov/science/articles/department-energy-announces-175-million-particle-accelerators-science-society-and</v>
      </c>
      <c r="C77" t="s">
        <v>263</v>
      </c>
      <c r="D77" s="2" t="s">
        <v>264</v>
      </c>
    </row>
    <row r="78" spans="1:4" ht="45">
      <c r="A78" t="s">
        <v>265</v>
      </c>
      <c r="B78" s="1" t="str">
        <f t="shared" si="1"/>
        <v>https://acceleratingnews.eu/news/issue-40/communication-outreach-aco/cern-accelerator-school-back-presence-basic-course</v>
      </c>
      <c r="C78" t="s">
        <v>266</v>
      </c>
      <c r="D78" s="2" t="s">
        <v>267</v>
      </c>
    </row>
    <row r="79" spans="1:4" ht="45">
      <c r="A79" t="s">
        <v>268</v>
      </c>
      <c r="B79" s="1" t="str">
        <f t="shared" si="1"/>
        <v>https://jobs.ieee.org/job/computational-accelerator-physics-postdoctoral-researcher/68482639/</v>
      </c>
      <c r="C79" t="s">
        <v>269</v>
      </c>
      <c r="D79" s="2" t="s">
        <v>270</v>
      </c>
    </row>
    <row r="80" spans="1:4" ht="60">
      <c r="A80" t="s">
        <v>271</v>
      </c>
      <c r="B80" s="1" t="str">
        <f t="shared" si="1"/>
        <v>https://www.bmtdynamics.org/ICAP18/</v>
      </c>
      <c r="C80" t="s">
        <v>272</v>
      </c>
      <c r="D80" s="2" t="s">
        <v>273</v>
      </c>
    </row>
    <row r="81" spans="1:4" ht="45">
      <c r="A81" t="s">
        <v>274</v>
      </c>
      <c r="B81" s="1" t="str">
        <f t="shared" si="1"/>
        <v>https://umdphysics.umd.edu/about-us/85.html</v>
      </c>
      <c r="C81" t="s">
        <v>275</v>
      </c>
      <c r="D81" s="2" t="s">
        <v>276</v>
      </c>
    </row>
    <row r="82" spans="1:4" ht="60">
      <c r="A82" t="s">
        <v>277</v>
      </c>
      <c r="B82" s="1" t="str">
        <f t="shared" si="1"/>
        <v>https://www.osti.gov/biblio/1776531</v>
      </c>
      <c r="C82" t="s">
        <v>278</v>
      </c>
      <c r="D82" s="2" t="s">
        <v>279</v>
      </c>
    </row>
    <row r="83" spans="1:4" ht="60">
      <c r="A83" t="s">
        <v>280</v>
      </c>
      <c r="B83" s="1" t="str">
        <f t="shared" si="1"/>
        <v>https://news.fnal.gov/events/event/hybrid-accelerator-physics-and-technology-seminar-the-alternating-gradient-cct-magnet-a-flexible-technology-for-fixed-field-accelerators/</v>
      </c>
      <c r="C83" t="s">
        <v>281</v>
      </c>
      <c r="D83" s="2" t="s">
        <v>282</v>
      </c>
    </row>
    <row r="84" spans="1:4" ht="60">
      <c r="A84" t="s">
        <v>283</v>
      </c>
      <c r="B84" s="1" t="str">
        <f t="shared" si="1"/>
        <v>https://www.exascaleproject.org/researchareas/accelerator-physics/</v>
      </c>
      <c r="C84" t="s">
        <v>284</v>
      </c>
      <c r="D84" s="2" t="s">
        <v>285</v>
      </c>
    </row>
    <row r="85" spans="1:4" ht="45">
      <c r="A85" t="s">
        <v>286</v>
      </c>
      <c r="B85" s="1" t="str">
        <f t="shared" si="1"/>
        <v>https://wiki.jlab.org/ciswiki/images/f/f2/Alex_Chao_Lecture_Notes.pdf</v>
      </c>
      <c r="C85" t="s">
        <v>287</v>
      </c>
      <c r="D85" s="2" t="s">
        <v>288</v>
      </c>
    </row>
    <row r="86" spans="1:4" ht="45">
      <c r="A86" t="s">
        <v>289</v>
      </c>
      <c r="B86" s="1" t="str">
        <f t="shared" si="1"/>
        <v>https://www.physicsforums.com/threads/job-prospects-for-accelerator-physics.995394/</v>
      </c>
      <c r="C86" t="s">
        <v>290</v>
      </c>
      <c r="D86" s="2" t="s">
        <v>291</v>
      </c>
    </row>
    <row r="87" spans="1:4" ht="45">
      <c r="A87" t="s">
        <v>292</v>
      </c>
      <c r="B87" s="1" t="str">
        <f t="shared" si="1"/>
        <v>https://www.benasque.org/2008nufact/talks_contr/101Elena_day2.pdf</v>
      </c>
      <c r="C87" t="s">
        <v>293</v>
      </c>
      <c r="D87" s="2" t="s">
        <v>294</v>
      </c>
    </row>
    <row r="88" spans="1:4" ht="60">
      <c r="A88" t="s">
        <v>295</v>
      </c>
      <c r="B88" s="1" t="str">
        <f t="shared" si="1"/>
        <v>https://ceem.indiana.edu/about/index.html</v>
      </c>
      <c r="C88" t="s">
        <v>296</v>
      </c>
      <c r="D88" s="2" t="s">
        <v>297</v>
      </c>
    </row>
    <row r="89" spans="1:4" ht="45">
      <c r="A89" t="s">
        <v>298</v>
      </c>
      <c r="B89" s="1" t="str">
        <f t="shared" si="1"/>
        <v>https://aip.scitation.org/doi/10.1063/1.45096</v>
      </c>
      <c r="C89" t="s">
        <v>299</v>
      </c>
      <c r="D89" s="2" t="s">
        <v>300</v>
      </c>
    </row>
    <row r="90" spans="1:4" ht="45">
      <c r="A90" t="s">
        <v>301</v>
      </c>
      <c r="B90" s="1" t="str">
        <f t="shared" si="1"/>
        <v>https://www.tandfonline.com/doi/abs/10.1080/00107519408222094</v>
      </c>
      <c r="C90" t="s">
        <v>302</v>
      </c>
      <c r="D90" s="2" t="s">
        <v>303</v>
      </c>
    </row>
    <row r="91" spans="1:4" ht="60">
      <c r="A91" t="s">
        <v>304</v>
      </c>
      <c r="B91" s="1" t="str">
        <f t="shared" si="1"/>
        <v>https://ieeexplore.ieee.org/document/309184</v>
      </c>
      <c r="C91" t="s">
        <v>305</v>
      </c>
      <c r="D91" s="2" t="s">
        <v>306</v>
      </c>
    </row>
    <row r="92" spans="1:4" ht="45">
      <c r="A92" t="s">
        <v>307</v>
      </c>
      <c r="B92" s="1" t="str">
        <f t="shared" si="1"/>
        <v>https://www.youtube.com/watch?v=pd6l7Id4HUw</v>
      </c>
      <c r="C92" t="s">
        <v>308</v>
      </c>
      <c r="D92" s="2" t="s">
        <v>309</v>
      </c>
    </row>
    <row r="93" spans="1:4" ht="45">
      <c r="A93" t="s">
        <v>310</v>
      </c>
      <c r="B93" s="1" t="str">
        <f t="shared" si="1"/>
        <v>http://www.springer.com/978-3-540-00672-5?wt_mc=ThirdParty.SpringerLink.3.EPR653.About_eBook</v>
      </c>
      <c r="C93" t="s">
        <v>311</v>
      </c>
      <c r="D93" s="2" t="s">
        <v>312</v>
      </c>
    </row>
    <row r="94" spans="1:4" ht="60">
      <c r="A94" t="s">
        <v>313</v>
      </c>
      <c r="B94" s="1" t="str">
        <f t="shared" si="1"/>
        <v>https://icfa-usa.jlab.org/archive/newsletter/icfa_bd_nl_12/node32.html</v>
      </c>
      <c r="C94" t="s">
        <v>314</v>
      </c>
      <c r="D94" s="2" t="s">
        <v>315</v>
      </c>
    </row>
    <row r="95" spans="1:4" ht="45">
      <c r="A95" t="s">
        <v>316</v>
      </c>
      <c r="B95" s="1" t="str">
        <f t="shared" si="1"/>
        <v>https://ops.aps.anl.gov/papers/2003/harkay-APGactivities.pdf</v>
      </c>
      <c r="C95" t="s">
        <v>317</v>
      </c>
      <c r="D95" s="2" t="s">
        <v>318</v>
      </c>
    </row>
    <row r="96" spans="1:4" ht="45">
      <c r="A96" t="s">
        <v>319</v>
      </c>
      <c r="B96" s="1" t="str">
        <f t="shared" si="1"/>
        <v>https://www.ziprecruiter.com/Jobs/Accelerator-Physics/-in-Clear-Lake-Shores,TX</v>
      </c>
      <c r="C96" t="s">
        <v>320</v>
      </c>
      <c r="D96" s="2" t="s">
        <v>321</v>
      </c>
    </row>
    <row r="97" spans="1:4" ht="45">
      <c r="A97" t="s">
        <v>322</v>
      </c>
      <c r="B97" s="1" t="str">
        <f t="shared" si="1"/>
        <v>https://scholars.duke.edu/individual/pub1000108</v>
      </c>
      <c r="C97" t="s">
        <v>323</v>
      </c>
      <c r="D97" s="2" t="s">
        <v>324</v>
      </c>
    </row>
    <row r="98" spans="1:4" ht="45">
      <c r="A98" t="s">
        <v>325</v>
      </c>
      <c r="B98" s="1" t="str">
        <f t="shared" si="1"/>
        <v>https://scholars.duke.edu/individual/pub1160332</v>
      </c>
      <c r="C98" t="s">
        <v>326</v>
      </c>
      <c r="D98" s="2" t="s">
        <v>327</v>
      </c>
    </row>
    <row r="99" spans="1:4" ht="60">
      <c r="A99" t="s">
        <v>328</v>
      </c>
      <c r="B99" s="1" t="str">
        <f t="shared" si="1"/>
        <v>https://aapt.scitation.org/doi/abs/10.1119/1.10235</v>
      </c>
      <c r="C99" t="s">
        <v>329</v>
      </c>
      <c r="D99" s="2" t="s">
        <v>330</v>
      </c>
    </row>
    <row r="100" spans="1:4" ht="45">
      <c r="A100" t="s">
        <v>331</v>
      </c>
      <c r="B100" s="1" t="str">
        <f t="shared" si="1"/>
        <v>https://escholarship.org/uc/item/25n8n9w3</v>
      </c>
      <c r="C100" t="s">
        <v>332</v>
      </c>
      <c r="D100" s="2" t="s">
        <v>333</v>
      </c>
    </row>
    <row r="101" spans="1:4" ht="45">
      <c r="A101" t="s">
        <v>334</v>
      </c>
      <c r="B101" s="1" t="str">
        <f t="shared" si="1"/>
        <v>https://www.cambridge.org/core/journals/laser-and-particle-beams/article/schopper-herwig-editor-advances-of-accelerator-physics-and-technology-world-scientific-singapore-1993-762-pp/91B3683F01721F47228F87B89C76CD2E</v>
      </c>
      <c r="C101" t="s">
        <v>335</v>
      </c>
      <c r="D101" s="2" t="s">
        <v>336</v>
      </c>
    </row>
    <row r="102" spans="1:4" ht="45">
      <c r="A102" t="s">
        <v>337</v>
      </c>
      <c r="B102" s="1" t="str">
        <f t="shared" si="1"/>
        <v>https://confluence.desy.de/display/XAPIE/XFEL+Accelerator+Physics+Information+Exchange+Home</v>
      </c>
      <c r="C102" t="s">
        <v>338</v>
      </c>
      <c r="D102" s="2" t="s">
        <v>339</v>
      </c>
    </row>
    <row r="103" spans="1:4" ht="45">
      <c r="A103" t="s">
        <v>340</v>
      </c>
      <c r="B103" s="1" t="str">
        <f t="shared" si="1"/>
        <v>https://www.unimi.it/en/education/degree-programme-courses/2024/accelerator-physics-1</v>
      </c>
      <c r="C103" t="s">
        <v>341</v>
      </c>
      <c r="D103" s="2" t="s">
        <v>342</v>
      </c>
    </row>
    <row r="104" spans="1:4" ht="45">
      <c r="A104" t="s">
        <v>343</v>
      </c>
      <c r="B104" s="1" t="str">
        <f t="shared" si="1"/>
        <v>https://video.ucdavis.edu/playlist/dedicated/1_ijw40h9n/0_1n0atf15</v>
      </c>
      <c r="C104" t="s">
        <v>344</v>
      </c>
      <c r="D104" s="2" t="s">
        <v>345</v>
      </c>
    </row>
  </sheetData>
  <dataConsolidate/>
  <conditionalFormatting sqref="F24:H24">
    <cfRule type="containsText" dxfId="1" priority="1" operator="containsText" text="Informational article ">
      <formula>NOT(ISERROR(SEARCH("Informational article ",F24)))</formula>
    </cfRule>
  </conditionalFormatting>
  <conditionalFormatting sqref="T13">
    <cfRule type="containsText" dxfId="0" priority="2" operator="containsText" text="Informational article">
      <formula>NOT(ISERROR(SEARCH("Informational article",T13)))</formula>
    </cfRule>
  </conditionalFormatting>
  <dataValidations count="1">
    <dataValidation type="list" allowBlank="1" showInputMessage="1" showErrorMessage="1" sqref="J5:J23" xr:uid="{58E90D1B-FD65-4616-A720-05DF43A2F135}">
      <formula1>"Yes,No"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showInputMessage="1" showErrorMessage="1" xr:uid="{EADFE986-9CE9-4691-B4BB-DAC50D28015C}">
          <x14:formula1>
            <xm:f>Categories!$A$2:$A$10</xm:f>
          </x14:formula1>
          <xm:sqref>E5:E23</xm:sqref>
        </x14:dataValidation>
        <x14:dataValidation type="list" allowBlank="1" showInputMessage="1" showErrorMessage="1" xr:uid="{04083849-C346-456B-8BB4-D55434BD2E07}">
          <x14:formula1>
            <xm:f>Categories!$B$2:$B$9</xm:f>
          </x14:formula1>
          <xm:sqref>F5:F23</xm:sqref>
        </x14:dataValidation>
        <x14:dataValidation type="list" allowBlank="1" showInputMessage="1" showErrorMessage="1" xr:uid="{CC0669D1-05C3-4B76-BE4C-74D28EF56263}">
          <x14:formula1>
            <xm:f>Categories!$C$2:$C$6</xm:f>
          </x14:formula1>
          <xm:sqref>G5:G23</xm:sqref>
        </x14:dataValidation>
        <x14:dataValidation type="list" allowBlank="1" showInputMessage="1" showErrorMessage="1" xr:uid="{B3EE2B7D-33C6-4CEF-9A4D-D6E61F3E40C6}">
          <x14:formula1>
            <xm:f>Categories!$D$2:$D$5</xm:f>
          </x14:formula1>
          <xm:sqref>H5:H23</xm:sqref>
        </x14:dataValidation>
        <x14:dataValidation type="list" allowBlank="1" showInputMessage="1" showErrorMessage="1" xr:uid="{3BC4100A-AED6-4644-89F4-B715856821AB}">
          <x14:formula1>
            <xm:f>Categories!$E$2:$E$7</xm:f>
          </x14:formula1>
          <xm:sqref>I5:I23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6D40C-542C-4BE8-8376-3D8A47BE62B3}">
  <dimension ref="A1:E7"/>
  <sheetViews>
    <sheetView workbookViewId="0">
      <selection activeCell="D5" sqref="D5"/>
    </sheetView>
  </sheetViews>
  <sheetFormatPr defaultRowHeight="15"/>
  <cols>
    <col min="1" max="1" width="25.140625" customWidth="1"/>
    <col min="2" max="2" width="27.42578125" bestFit="1" customWidth="1"/>
    <col min="3" max="3" width="30.42578125" bestFit="1" customWidth="1"/>
    <col min="4" max="4" width="19.140625" customWidth="1"/>
    <col min="5" max="5" width="20.5703125" bestFit="1" customWidth="1"/>
  </cols>
  <sheetData>
    <row r="1" spans="1:5">
      <c r="A1" s="4" t="s">
        <v>346</v>
      </c>
      <c r="B1" s="4" t="s">
        <v>8</v>
      </c>
      <c r="C1" s="6" t="s">
        <v>9</v>
      </c>
      <c r="D1" s="4" t="s">
        <v>10</v>
      </c>
      <c r="E1" s="4" t="s">
        <v>11</v>
      </c>
    </row>
    <row r="2" spans="1:5">
      <c r="A2" t="s">
        <v>347</v>
      </c>
      <c r="B2" s="7" t="s">
        <v>33</v>
      </c>
      <c r="C2" t="s">
        <v>27</v>
      </c>
      <c r="D2" s="7" t="s">
        <v>35</v>
      </c>
      <c r="E2" t="s">
        <v>348</v>
      </c>
    </row>
    <row r="3" spans="1:5" ht="15.75">
      <c r="A3" s="3" t="s">
        <v>18</v>
      </c>
      <c r="B3" s="7" t="s">
        <v>349</v>
      </c>
      <c r="C3" t="s">
        <v>54</v>
      </c>
      <c r="D3" s="7" t="s">
        <v>350</v>
      </c>
      <c r="E3" s="7" t="s">
        <v>28</v>
      </c>
    </row>
    <row r="4" spans="1:5" ht="15.75">
      <c r="A4" s="3" t="s">
        <v>32</v>
      </c>
      <c r="B4" s="7" t="s">
        <v>351</v>
      </c>
      <c r="C4" s="7" t="s">
        <v>20</v>
      </c>
      <c r="D4" t="s">
        <v>55</v>
      </c>
      <c r="E4" t="s">
        <v>352</v>
      </c>
    </row>
    <row r="5" spans="1:5" ht="15.75">
      <c r="A5" s="3" t="s">
        <v>75</v>
      </c>
      <c r="B5" s="7" t="s">
        <v>353</v>
      </c>
      <c r="C5" s="7" t="s">
        <v>354</v>
      </c>
      <c r="D5" s="7" t="s">
        <v>21</v>
      </c>
      <c r="E5" s="7" t="s">
        <v>41</v>
      </c>
    </row>
    <row r="6" spans="1:5" ht="15.75">
      <c r="A6" s="3" t="s">
        <v>355</v>
      </c>
      <c r="B6" s="7" t="s">
        <v>26</v>
      </c>
      <c r="C6" s="7" t="s">
        <v>34</v>
      </c>
      <c r="E6" s="7" t="s">
        <v>49</v>
      </c>
    </row>
    <row r="7" spans="1:5" ht="15.75">
      <c r="A7" s="3" t="s">
        <v>40</v>
      </c>
      <c r="B7" s="7" t="s">
        <v>19</v>
      </c>
      <c r="E7" s="7" t="s">
        <v>356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A7005-6398-4633-9984-A5002A06710F}">
  <dimension ref="A2:B7"/>
  <sheetViews>
    <sheetView workbookViewId="0"/>
  </sheetViews>
  <sheetFormatPr defaultRowHeight="15"/>
  <cols>
    <col min="1" max="1" width="19.85546875" bestFit="1" customWidth="1"/>
    <col min="2" max="2" width="23.28515625" bestFit="1" customWidth="1"/>
  </cols>
  <sheetData>
    <row r="2" spans="1:2">
      <c r="A2" s="10" t="s">
        <v>357</v>
      </c>
      <c r="B2" t="s">
        <v>358</v>
      </c>
    </row>
    <row r="3" spans="1:2">
      <c r="A3" s="11" t="s">
        <v>18</v>
      </c>
      <c r="B3">
        <v>9</v>
      </c>
    </row>
    <row r="4" spans="1:2">
      <c r="A4" s="11" t="s">
        <v>32</v>
      </c>
      <c r="B4">
        <v>6</v>
      </c>
    </row>
    <row r="5" spans="1:2">
      <c r="A5" s="11" t="s">
        <v>40</v>
      </c>
      <c r="B5">
        <v>4</v>
      </c>
    </row>
    <row r="6" spans="1:2">
      <c r="A6" s="11" t="s">
        <v>75</v>
      </c>
      <c r="B6">
        <v>1</v>
      </c>
    </row>
    <row r="7" spans="1:2">
      <c r="A7" s="11" t="s">
        <v>359</v>
      </c>
      <c r="B7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68A2A-6AE5-45D1-B6DE-4FC7F8328885}">
  <dimension ref="B2:D9"/>
  <sheetViews>
    <sheetView showGridLines="0" workbookViewId="0">
      <selection activeCell="K22" sqref="K22"/>
    </sheetView>
  </sheetViews>
  <sheetFormatPr defaultRowHeight="15"/>
  <cols>
    <col min="2" max="2" width="3.85546875" customWidth="1"/>
    <col min="3" max="3" width="19.85546875" bestFit="1" customWidth="1"/>
    <col min="4" max="4" width="23.28515625" bestFit="1" customWidth="1"/>
  </cols>
  <sheetData>
    <row r="2" spans="2:4">
      <c r="B2" s="12" t="s">
        <v>360</v>
      </c>
    </row>
    <row r="4" spans="2:4">
      <c r="C4" s="10" t="s">
        <v>357</v>
      </c>
      <c r="D4" t="s">
        <v>358</v>
      </c>
    </row>
    <row r="5" spans="2:4">
      <c r="C5" s="11" t="s">
        <v>18</v>
      </c>
      <c r="D5" s="13">
        <v>0.45</v>
      </c>
    </row>
    <row r="6" spans="2:4">
      <c r="C6" s="11" t="s">
        <v>32</v>
      </c>
      <c r="D6" s="13">
        <v>0.3</v>
      </c>
    </row>
    <row r="7" spans="2:4">
      <c r="C7" s="11" t="s">
        <v>40</v>
      </c>
      <c r="D7" s="13">
        <v>0.2</v>
      </c>
    </row>
    <row r="8" spans="2:4">
      <c r="C8" s="11" t="s">
        <v>75</v>
      </c>
      <c r="D8" s="13">
        <v>0.05</v>
      </c>
    </row>
    <row r="9" spans="2:4">
      <c r="C9" s="11" t="s">
        <v>359</v>
      </c>
      <c r="D9" s="13">
        <v>1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592C6-D50F-4BDE-9493-DAF248B5DDCB}">
  <dimension ref="A1:B8"/>
  <sheetViews>
    <sheetView workbookViewId="0"/>
  </sheetViews>
  <sheetFormatPr defaultRowHeight="15"/>
  <cols>
    <col min="1" max="1" width="37" bestFit="1" customWidth="1"/>
    <col min="2" max="2" width="23.42578125" bestFit="1" customWidth="1"/>
  </cols>
  <sheetData>
    <row r="1" spans="1:2">
      <c r="A1" t="s">
        <v>361</v>
      </c>
    </row>
    <row r="2" spans="1:2">
      <c r="A2" s="10" t="s">
        <v>357</v>
      </c>
      <c r="B2" t="s">
        <v>362</v>
      </c>
    </row>
    <row r="3" spans="1:2">
      <c r="A3" s="11" t="s">
        <v>54</v>
      </c>
      <c r="B3">
        <v>7</v>
      </c>
    </row>
    <row r="4" spans="1:2">
      <c r="A4" s="11" t="s">
        <v>27</v>
      </c>
      <c r="B4">
        <v>6</v>
      </c>
    </row>
    <row r="5" spans="1:2">
      <c r="A5" s="11" t="s">
        <v>20</v>
      </c>
      <c r="B5">
        <v>4</v>
      </c>
    </row>
    <row r="6" spans="1:2">
      <c r="A6" s="11" t="s">
        <v>34</v>
      </c>
      <c r="B6">
        <v>2</v>
      </c>
    </row>
    <row r="7" spans="1:2">
      <c r="A7" s="11" t="s">
        <v>363</v>
      </c>
    </row>
    <row r="8" spans="1:2">
      <c r="A8" s="11" t="s">
        <v>359</v>
      </c>
      <c r="B8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0CEA9-23D3-40DF-9856-BCB23D8471E5}">
  <dimension ref="B2:D10"/>
  <sheetViews>
    <sheetView showGridLines="0" workbookViewId="0">
      <selection activeCell="C9" sqref="C9"/>
    </sheetView>
  </sheetViews>
  <sheetFormatPr defaultRowHeight="15"/>
  <cols>
    <col min="2" max="2" width="3.85546875" customWidth="1"/>
    <col min="3" max="3" width="37" bestFit="1" customWidth="1"/>
    <col min="4" max="4" width="23.42578125" bestFit="1" customWidth="1"/>
  </cols>
  <sheetData>
    <row r="2" spans="2:4">
      <c r="B2" s="14" t="s">
        <v>364</v>
      </c>
    </row>
    <row r="4" spans="2:4">
      <c r="C4" s="10" t="s">
        <v>357</v>
      </c>
      <c r="D4" t="s">
        <v>362</v>
      </c>
    </row>
    <row r="5" spans="2:4">
      <c r="C5" s="11" t="s">
        <v>54</v>
      </c>
      <c r="D5" s="13">
        <v>0.36842105263157893</v>
      </c>
    </row>
    <row r="6" spans="2:4">
      <c r="C6" s="11" t="s">
        <v>27</v>
      </c>
      <c r="D6" s="13">
        <v>0.31578947368421051</v>
      </c>
    </row>
    <row r="7" spans="2:4">
      <c r="C7" s="11" t="s">
        <v>20</v>
      </c>
      <c r="D7" s="13">
        <v>0.21052631578947367</v>
      </c>
    </row>
    <row r="8" spans="2:4">
      <c r="C8" s="11" t="s">
        <v>34</v>
      </c>
      <c r="D8" s="13">
        <v>0.10526315789473684</v>
      </c>
    </row>
    <row r="9" spans="2:4">
      <c r="C9" s="11" t="s">
        <v>365</v>
      </c>
      <c r="D9" s="13">
        <v>0</v>
      </c>
    </row>
    <row r="10" spans="2:4">
      <c r="C10" s="11" t="s">
        <v>359</v>
      </c>
      <c r="D10" s="13">
        <v>1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79360-CA98-4396-9BCB-6BEA5A690F50}">
  <dimension ref="A2:B7"/>
  <sheetViews>
    <sheetView workbookViewId="0">
      <selection activeCell="L19" sqref="L19"/>
    </sheetView>
  </sheetViews>
  <sheetFormatPr defaultRowHeight="15"/>
  <cols>
    <col min="1" max="1" width="18.42578125" bestFit="1" customWidth="1"/>
    <col min="2" max="2" width="23.85546875" bestFit="1" customWidth="1"/>
  </cols>
  <sheetData>
    <row r="2" spans="1:2">
      <c r="A2" s="10" t="s">
        <v>357</v>
      </c>
      <c r="B2" t="s">
        <v>366</v>
      </c>
    </row>
    <row r="3" spans="1:2">
      <c r="A3" s="11" t="s">
        <v>21</v>
      </c>
      <c r="B3">
        <v>11</v>
      </c>
    </row>
    <row r="4" spans="1:2">
      <c r="A4" s="11" t="s">
        <v>55</v>
      </c>
      <c r="B4">
        <v>4</v>
      </c>
    </row>
    <row r="5" spans="1:2">
      <c r="A5" s="11" t="s">
        <v>35</v>
      </c>
      <c r="B5">
        <v>4</v>
      </c>
    </row>
    <row r="6" spans="1:2">
      <c r="A6" s="11" t="s">
        <v>367</v>
      </c>
    </row>
    <row r="7" spans="1:2">
      <c r="A7" s="11" t="s">
        <v>359</v>
      </c>
      <c r="B7">
        <v>19</v>
      </c>
    </row>
  </sheetData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36649-8265-4F64-83BB-571B14E5BB38}">
  <dimension ref="B2:D10"/>
  <sheetViews>
    <sheetView showGridLines="0" workbookViewId="0"/>
  </sheetViews>
  <sheetFormatPr defaultRowHeight="15"/>
  <cols>
    <col min="2" max="2" width="3.85546875" customWidth="1"/>
    <col min="3" max="3" width="14.42578125" bestFit="1" customWidth="1"/>
    <col min="4" max="4" width="28.85546875" bestFit="1" customWidth="1"/>
  </cols>
  <sheetData>
    <row r="2" spans="2:4">
      <c r="B2" s="12" t="s">
        <v>368</v>
      </c>
    </row>
    <row r="4" spans="2:4">
      <c r="C4" s="10" t="s">
        <v>357</v>
      </c>
      <c r="D4" t="s">
        <v>369</v>
      </c>
    </row>
    <row r="5" spans="2:4">
      <c r="C5" s="11" t="s">
        <v>28</v>
      </c>
      <c r="D5" s="13">
        <v>0.66666666666666663</v>
      </c>
    </row>
    <row r="6" spans="2:4">
      <c r="C6" s="11" t="s">
        <v>41</v>
      </c>
      <c r="D6" s="13">
        <v>0.22222222222222221</v>
      </c>
    </row>
    <row r="7" spans="2:4">
      <c r="C7" s="11" t="s">
        <v>49</v>
      </c>
      <c r="D7" s="13">
        <v>5.5555555555555552E-2</v>
      </c>
    </row>
    <row r="8" spans="2:4">
      <c r="C8" s="11" t="s">
        <v>106</v>
      </c>
      <c r="D8" s="13">
        <v>5.5555555555555552E-2</v>
      </c>
    </row>
    <row r="9" spans="2:4">
      <c r="C9" s="11" t="s">
        <v>363</v>
      </c>
      <c r="D9" s="13">
        <v>0</v>
      </c>
    </row>
    <row r="10" spans="2:4">
      <c r="C10" s="11" t="s">
        <v>359</v>
      </c>
      <c r="D10" s="13">
        <v>1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UBADIKE, Nkeiru</cp:lastModifiedBy>
  <cp:revision/>
  <dcterms:created xsi:type="dcterms:W3CDTF">2023-04-18T13:46:20Z</dcterms:created>
  <dcterms:modified xsi:type="dcterms:W3CDTF">2023-04-25T08:21:35Z</dcterms:modified>
  <cp:category/>
  <cp:contentStatus/>
</cp:coreProperties>
</file>